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<sst xmlns="http://schemas.openxmlformats.org/spreadsheetml/2006/main" count="160" uniqueCount="112">
  <si>
    <t xml:space="preserve">кол-во поставляемого товара, объем выполняемой работы, оказываемой услуги </t>
  </si>
  <si>
    <t>начальная (максимальная) цена контракта              (НМЦК),          (руб.)</t>
  </si>
  <si>
    <t>№ п/п</t>
  </si>
  <si>
    <t>Закупка (№)</t>
  </si>
  <si>
    <t>Наименование объекта закупки</t>
  </si>
  <si>
    <t>Дата заключения контракта</t>
  </si>
  <si>
    <t>Наименование Поставщика (Исполнителя, Подрядчика)</t>
  </si>
  <si>
    <t>Цена Контракта, (руб.)</t>
  </si>
  <si>
    <t>Цена единицы Товара (услуги), (руб.)</t>
  </si>
  <si>
    <t>Срок исполнения Контракта</t>
  </si>
  <si>
    <t>срок поставки Товара (Услуги)</t>
  </si>
  <si>
    <t>действует в течение 12 месяцев</t>
  </si>
  <si>
    <t>в течение 10 (десяти) календарных дней с момента направления заявки  Заказчиком</t>
  </si>
  <si>
    <t>ООО "ВелесМед"</t>
  </si>
  <si>
    <t>Поставка изделий медицинского назначения</t>
  </si>
  <si>
    <t>1 усл. ед.</t>
  </si>
  <si>
    <t xml:space="preserve">действует до полного исполнения </t>
  </si>
  <si>
    <t>20 шт.</t>
  </si>
  <si>
    <t>в течение 7 (семи) календарных дней с момента направления заявки  Заказчиком</t>
  </si>
  <si>
    <t>в соответствии с условиями Контракта</t>
  </si>
  <si>
    <t>действует до 31.12.2018г.</t>
  </si>
  <si>
    <t>АО "Кировская теплоснабжающая компания"</t>
  </si>
  <si>
    <t xml:space="preserve">                                                                                                                                 ИНФОРМАЦИЯ  О  ЗАКУПКАХ  за  отчетный  период  (с 01.04.2018 г. по 30.04.2018 г.)</t>
  </si>
  <si>
    <t>0340200003318001392</t>
  </si>
  <si>
    <t>Поставка газодымозащитного комплекта</t>
  </si>
  <si>
    <t>ООО "Лепесток"</t>
  </si>
  <si>
    <t>1 шт - 2 490,00 руб.</t>
  </si>
  <si>
    <t>0340200003318001539</t>
  </si>
  <si>
    <t>Оказание услуг по изготовлению проектной документации и составление сметных расчетов на проектирование автоматической пожарной сигнализации и систем оповещения людей при эвакуации</t>
  </si>
  <si>
    <t>в течение 40 (сорока) календарных дней с момента подписания Контракта</t>
  </si>
  <si>
    <t>ООО "Пожарная техника"</t>
  </si>
  <si>
    <t>1 усл. ед - 75 000,00 руб.</t>
  </si>
  <si>
    <t>0340200003318001534</t>
  </si>
  <si>
    <t>5 шт.</t>
  </si>
  <si>
    <t>5 шт - 900,00 руб.</t>
  </si>
  <si>
    <t>0340200003318001399</t>
  </si>
  <si>
    <t>Оказание услуг по дератизации, дезинсекции и акарицидной обработке</t>
  </si>
  <si>
    <t>ООО "Кировский областной центр дезинфекции"</t>
  </si>
  <si>
    <t>1 усл.ед. - 80 850,00</t>
  </si>
  <si>
    <t>0340200003318001263</t>
  </si>
  <si>
    <t>Оказание услуг по проведению лабораторных исследований</t>
  </si>
  <si>
    <t>ООО "Централизованная клинико-диагностическая лаборатория"</t>
  </si>
  <si>
    <t>1 усл.ед. - 263 604 000,00</t>
  </si>
  <si>
    <t>действует в течение 36 месяцев</t>
  </si>
  <si>
    <t>0340200003318002144</t>
  </si>
  <si>
    <t>Оказание услуг по проведению пункционной биопсии узла щитовидной железы под контролем УЗИ и цитологическим исследованием биопсийного материала</t>
  </si>
  <si>
    <t>550 исследований</t>
  </si>
  <si>
    <t>ООО "Лечебно-диагностический центр "Верис"</t>
  </si>
  <si>
    <t>550 исследований - 800,00 руб.</t>
  </si>
  <si>
    <t>0340200018918000020</t>
  </si>
  <si>
    <t>Снабжение тепловой энергией в горячей воде (ул. К. Маркса, 47; ул. Попова, 10б; ул. Верхосунская, 19; ул. Преображенская, 103; ул. Упита, 8)</t>
  </si>
  <si>
    <t>1 усл. ед - 2 560 776,85  руб.</t>
  </si>
  <si>
    <t>0340200018918000019</t>
  </si>
  <si>
    <t>1 усл.ед.-2 440 924,27</t>
  </si>
  <si>
    <t>0340200018918000021</t>
  </si>
  <si>
    <t>Снабжение тепловой энергией в горячей воде (ул. Красноармейская, 30б; ул. Дзержинского, 64/2)</t>
  </si>
  <si>
    <t>1 усл.ед. - 728 783,77</t>
  </si>
  <si>
    <t>0340200003318001382</t>
  </si>
  <si>
    <t>700 шт.</t>
  </si>
  <si>
    <t>ООО "Стимул-Мед"</t>
  </si>
  <si>
    <t xml:space="preserve">349 шт - 1 257,14 руб; 1 шт - 1 258,14 руб; 350 шт - 1 600,00 руб. </t>
  </si>
  <si>
    <t>0340200003318001405</t>
  </si>
  <si>
    <t>2 400 шт.</t>
  </si>
  <si>
    <t>1 200 шт - 32,20 руб; 1 199 шт - 31,21 руб; 1 шт - 39,21 руб.</t>
  </si>
  <si>
    <t>0340200003318001404</t>
  </si>
  <si>
    <t>Поставка конвертов для дисков</t>
  </si>
  <si>
    <t>30 000 шт.</t>
  </si>
  <si>
    <t>в течение 3 (трех) календарных дней с момента направления заявки  Заказчиком</t>
  </si>
  <si>
    <t>ООО "Строймаркет"</t>
  </si>
  <si>
    <t>10 000 шт - 1,62 руб; 20 000 шт - 1,98 руб.</t>
  </si>
  <si>
    <t>0340200003318001403</t>
  </si>
  <si>
    <t>Поставка пружин для переплета</t>
  </si>
  <si>
    <t>25 упак.</t>
  </si>
  <si>
    <t>ООО "Офис и Стиль"</t>
  </si>
  <si>
    <t>3 упак. - 150,00 руб; 6 упак. - 171,00 руб; 8 упак. - 200,00 руб; 6 упак. - 210,00 руб; 2 упак. - 262,00 руб.</t>
  </si>
  <si>
    <t>0340200018918000022</t>
  </si>
  <si>
    <t>Горячее водоснабжение (ул. Циолковского, 18; ул. 60 лет СССР, 13; ул. Производственная, д. 6, 8, 10)</t>
  </si>
  <si>
    <t>1 усл.ед. - 1 099 098,41</t>
  </si>
  <si>
    <t>0340200003318001699</t>
  </si>
  <si>
    <t>Выполнение работ по замене дверных блоков</t>
  </si>
  <si>
    <t>ООО "Пожарное Оснащение"</t>
  </si>
  <si>
    <t>1 усл.ед. - 69 800,00 руб.</t>
  </si>
  <si>
    <t>0340200003318001345</t>
  </si>
  <si>
    <t xml:space="preserve">Оказание образовательных услуг по профессиональной переподготовке по специальности "Лечебная физкультура и спортивная медицина" </t>
  </si>
  <si>
    <t>1 человек</t>
  </si>
  <si>
    <t>в период 01.05.2018 г по 30.09.2018 г.</t>
  </si>
  <si>
    <t>АНО ДПО "Центр повышения квалифткации"</t>
  </si>
  <si>
    <t>1 человек - 5 000,00 руб.</t>
  </si>
  <si>
    <t>0340200003318001346</t>
  </si>
  <si>
    <t>Оказание образовательных услуг по дополнительному профессиональному образованию (повышение квалификации) по специальности "Организация здравоохранения и общественное здоровье"</t>
  </si>
  <si>
    <t>14 человек</t>
  </si>
  <si>
    <t>в период 01.06.2018 г по 31.08.2018 г.</t>
  </si>
  <si>
    <t>13 человек - 309,05 руб; 1 человек - 309,10 руб.</t>
  </si>
  <si>
    <t>0340200003318001565</t>
  </si>
  <si>
    <t>Поставка и установка систем кондиционирования</t>
  </si>
  <si>
    <t>6 шт</t>
  </si>
  <si>
    <t>в течение 10 (десяти) календарных дней с момента заключения контракта</t>
  </si>
  <si>
    <t>ООО "Таргет"</t>
  </si>
  <si>
    <t>5 шт - 25 000,00 руб; 1 шт - 102 678,00 руб.</t>
  </si>
  <si>
    <t>0340200003318001855</t>
  </si>
  <si>
    <t>2 620 упак.</t>
  </si>
  <si>
    <t>59 упак - 586,00 руб; 1 упак - 583,20 руб; 320 упак. - 450, 00 руб; 2 240 упак - 79,50 руб.</t>
  </si>
  <si>
    <t>0340200003318001406</t>
  </si>
  <si>
    <t xml:space="preserve">Поставка изделий медицинского назначения </t>
  </si>
  <si>
    <t>250 шт</t>
  </si>
  <si>
    <t>250 шт - 338,55 руб.</t>
  </si>
  <si>
    <t>0340200003318001734</t>
  </si>
  <si>
    <t>Поставка канцелярских товаров</t>
  </si>
  <si>
    <t>8 500 шт, 100 упак.</t>
  </si>
  <si>
    <t>ООО "ВЕЛЕС"</t>
  </si>
  <si>
    <t>" 07 " мая 2018 года</t>
  </si>
  <si>
    <t>1 000 шт - 7,45 руб; 1 200 шт - 6,58 руб; 100 шт - 15,73 руб; 50 шт - 17,28 руб; 50 шт - 10,70 руб; 50 шт - 46,98 руб; 500 шт - 4,78 руб; 100 упак - 76,55 руб; 500 шт - 5,75 руб; 500 шт - 2,42 руб; 2 000 шт - 3,39 руб; 2 000 шт - 1,32 руб; 100 шт - 40,54 руб; 200 шт - 27,71 руб; 50 шт - 47,48 руб; 50 шт - 23,29 руб; 50 шт - 76,22 руб; 99 шт - 68,62 руб; 1 шт - 68,72 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</si>
</sst>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mmm/yy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3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 readingOrder="1"/>
    </xf>
    <xf numFmtId="49" fontId="23" fillId="0" borderId="10" xfId="53" applyNumberFormat="1" applyFont="1" applyFill="1" applyBorder="1" applyAlignment="1">
      <alignment horizontal="center" vertical="center" wrapText="1" readingOrder="1"/>
      <protection/>
    </xf>
    <xf numFmtId="0" fontId="23" fillId="0" borderId="10" xfId="53" applyFont="1" applyFill="1" applyBorder="1" applyAlignment="1">
      <alignment horizontal="center" vertical="center" wrapText="1" readingOrder="1"/>
      <protection/>
    </xf>
    <xf numFmtId="4" fontId="23" fillId="0" borderId="10" xfId="53" applyNumberFormat="1" applyFont="1" applyFill="1" applyBorder="1" applyAlignment="1">
      <alignment horizontal="center" vertical="center" wrapText="1" readingOrder="1"/>
      <protection/>
    </xf>
    <xf numFmtId="14" fontId="23" fillId="0" borderId="10" xfId="53" applyNumberFormat="1" applyFont="1" applyBorder="1" applyAlignment="1">
      <alignment horizontal="center" vertical="center" wrapText="1" readingOrder="1"/>
      <protection/>
    </xf>
    <xf numFmtId="0" fontId="23" fillId="0" borderId="10" xfId="53" applyFont="1" applyBorder="1" applyAlignment="1">
      <alignment horizontal="center" vertical="center" wrapText="1" readingOrder="1"/>
      <protection/>
    </xf>
    <xf numFmtId="4" fontId="23" fillId="0" borderId="10" xfId="53" applyNumberFormat="1" applyFont="1" applyBorder="1" applyAlignment="1">
      <alignment horizontal="center" vertical="center" wrapText="1" readingOrder="1"/>
      <protection/>
    </xf>
    <xf numFmtId="4" fontId="23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14" fontId="23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4" fontId="23" fillId="24" borderId="10" xfId="53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 readingOrder="1"/>
    </xf>
    <xf numFmtId="4" fontId="0" fillId="0" borderId="0" xfId="0" applyNumberFormat="1" applyAlignment="1">
      <alignment wrapText="1" readingOrder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 readingOrder="1"/>
    </xf>
    <xf numFmtId="0" fontId="25" fillId="0" borderId="10" xfId="0" applyFont="1" applyBorder="1" applyAlignment="1">
      <alignment horizontal="center" vertical="center" wrapText="1" readingOrder="1"/>
    </xf>
    <xf numFmtId="4" fontId="25" fillId="0" borderId="10" xfId="0" applyNumberFormat="1" applyFont="1" applyBorder="1" applyAlignment="1">
      <alignment horizontal="center" vertical="center" wrapText="1" readingOrder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 readingOrder="1"/>
    </xf>
    <xf numFmtId="4" fontId="23" fillId="25" borderId="10" xfId="0" applyNumberFormat="1" applyFont="1" applyFill="1" applyBorder="1" applyAlignment="1">
      <alignment horizontal="center" vertical="center" wrapText="1" readingOrder="1"/>
    </xf>
    <xf numFmtId="14" fontId="23" fillId="25" borderId="10" xfId="0" applyNumberFormat="1" applyFont="1" applyFill="1" applyBorder="1" applyAlignment="1">
      <alignment horizontal="center" vertical="center" wrapText="1" readingOrder="1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49" fontId="23" fillId="25" borderId="10" xfId="0" applyNumberFormat="1" applyFont="1" applyFill="1" applyBorder="1" applyAlignment="1">
      <alignment horizontal="center" vertical="center" wrapText="1" readingOrder="1"/>
    </xf>
    <xf numFmtId="49" fontId="23" fillId="0" borderId="10" xfId="53" applyNumberFormat="1" applyFont="1" applyFill="1" applyBorder="1" applyAlignment="1" applyProtection="1">
      <alignment horizontal="center" vertical="center" wrapText="1" readingOrder="1"/>
      <protection locked="0"/>
    </xf>
    <xf numFmtId="49" fontId="25" fillId="0" borderId="0" xfId="0" applyNumberFormat="1" applyFont="1" applyAlignment="1">
      <alignment wrapText="1" readingOrder="1"/>
    </xf>
    <xf numFmtId="49" fontId="27" fillId="0" borderId="0" xfId="0" applyNumberFormat="1" applyFont="1" applyAlignment="1">
      <alignment wrapText="1" readingOrder="1"/>
    </xf>
    <xf numFmtId="0" fontId="22" fillId="0" borderId="11" xfId="0" applyFont="1" applyBorder="1" applyAlignment="1">
      <alignment horizontal="left" vertical="center" wrapText="1" readingOrder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75" workbookViewId="0" topLeftCell="A1">
      <selection activeCell="J23" sqref="J23"/>
    </sheetView>
  </sheetViews>
  <sheetFormatPr defaultColWidth="9.00390625" defaultRowHeight="12.75"/>
  <cols>
    <col min="1" max="1" width="6.625" style="0" customWidth="1"/>
    <col min="2" max="2" width="23.375" style="31" customWidth="1"/>
    <col min="3" max="3" width="35.875" style="14" customWidth="1"/>
    <col min="4" max="4" width="21.375" style="14" customWidth="1"/>
    <col min="5" max="5" width="30.125" style="14" customWidth="1"/>
    <col min="6" max="6" width="17.375" style="15" customWidth="1"/>
    <col min="7" max="7" width="14.625" style="14" customWidth="1"/>
    <col min="8" max="8" width="38.125" style="14" customWidth="1"/>
    <col min="9" max="9" width="15.00390625" style="15" customWidth="1"/>
    <col min="10" max="10" width="40.625" style="14" customWidth="1"/>
    <col min="11" max="11" width="23.00390625" style="14" customWidth="1"/>
    <col min="12" max="12" width="9.125" style="1" customWidth="1"/>
  </cols>
  <sheetData>
    <row r="1" spans="1:11" ht="36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s="21" customFormat="1" ht="85.5" customHeight="1">
      <c r="A2" s="16" t="s">
        <v>2</v>
      </c>
      <c r="B2" s="17" t="s">
        <v>3</v>
      </c>
      <c r="C2" s="18" t="s">
        <v>4</v>
      </c>
      <c r="D2" s="18" t="s">
        <v>0</v>
      </c>
      <c r="E2" s="18" t="s">
        <v>10</v>
      </c>
      <c r="F2" s="19" t="s">
        <v>1</v>
      </c>
      <c r="G2" s="18" t="s">
        <v>5</v>
      </c>
      <c r="H2" s="18" t="s">
        <v>6</v>
      </c>
      <c r="I2" s="19" t="s">
        <v>7</v>
      </c>
      <c r="J2" s="18" t="s">
        <v>8</v>
      </c>
      <c r="K2" s="18" t="s">
        <v>9</v>
      </c>
      <c r="L2" s="20"/>
    </row>
    <row r="3" spans="1:12" s="27" customFormat="1" ht="60.75" customHeight="1">
      <c r="A3" s="22">
        <v>1</v>
      </c>
      <c r="B3" s="28" t="s">
        <v>23</v>
      </c>
      <c r="C3" s="23" t="s">
        <v>24</v>
      </c>
      <c r="D3" s="24" t="s">
        <v>17</v>
      </c>
      <c r="E3" s="23" t="s">
        <v>18</v>
      </c>
      <c r="F3" s="24">
        <v>59000</v>
      </c>
      <c r="G3" s="25">
        <v>43192</v>
      </c>
      <c r="H3" s="23" t="s">
        <v>25</v>
      </c>
      <c r="I3" s="24">
        <v>49800</v>
      </c>
      <c r="J3" s="23" t="s">
        <v>26</v>
      </c>
      <c r="K3" s="23" t="s">
        <v>11</v>
      </c>
      <c r="L3" s="26"/>
    </row>
    <row r="4" spans="1:12" s="27" customFormat="1" ht="49.5" customHeight="1">
      <c r="A4" s="22">
        <f aca="true" t="shared" si="0" ref="A4:A10">A3+1</f>
        <v>2</v>
      </c>
      <c r="B4" s="28" t="s">
        <v>27</v>
      </c>
      <c r="C4" s="23" t="s">
        <v>28</v>
      </c>
      <c r="D4" s="24" t="s">
        <v>15</v>
      </c>
      <c r="E4" s="23" t="s">
        <v>29</v>
      </c>
      <c r="F4" s="24">
        <v>180000</v>
      </c>
      <c r="G4" s="25">
        <v>43199</v>
      </c>
      <c r="H4" s="23" t="s">
        <v>30</v>
      </c>
      <c r="I4" s="24">
        <v>75000</v>
      </c>
      <c r="J4" s="23" t="s">
        <v>31</v>
      </c>
      <c r="K4" s="23" t="s">
        <v>16</v>
      </c>
      <c r="L4" s="26"/>
    </row>
    <row r="5" spans="1:12" s="27" customFormat="1" ht="55.5" customHeight="1">
      <c r="A5" s="22">
        <f t="shared" si="0"/>
        <v>3</v>
      </c>
      <c r="B5" s="28" t="s">
        <v>32</v>
      </c>
      <c r="C5" s="23" t="s">
        <v>14</v>
      </c>
      <c r="D5" s="24" t="s">
        <v>33</v>
      </c>
      <c r="E5" s="23" t="s">
        <v>12</v>
      </c>
      <c r="F5" s="24">
        <v>4500</v>
      </c>
      <c r="G5" s="25">
        <v>43200</v>
      </c>
      <c r="H5" s="23" t="s">
        <v>13</v>
      </c>
      <c r="I5" s="24">
        <v>4500</v>
      </c>
      <c r="J5" s="23" t="s">
        <v>34</v>
      </c>
      <c r="K5" s="23" t="s">
        <v>11</v>
      </c>
      <c r="L5" s="26"/>
    </row>
    <row r="6" spans="1:12" s="27" customFormat="1" ht="60" customHeight="1">
      <c r="A6" s="22">
        <f t="shared" si="0"/>
        <v>4</v>
      </c>
      <c r="B6" s="28" t="s">
        <v>35</v>
      </c>
      <c r="C6" s="23" t="s">
        <v>36</v>
      </c>
      <c r="D6" s="24" t="s">
        <v>15</v>
      </c>
      <c r="E6" s="23" t="s">
        <v>19</v>
      </c>
      <c r="F6" s="24">
        <v>80850</v>
      </c>
      <c r="G6" s="25">
        <v>43200</v>
      </c>
      <c r="H6" s="23" t="s">
        <v>37</v>
      </c>
      <c r="I6" s="24">
        <v>80850</v>
      </c>
      <c r="J6" s="23" t="s">
        <v>38</v>
      </c>
      <c r="K6" s="23" t="s">
        <v>11</v>
      </c>
      <c r="L6" s="26"/>
    </row>
    <row r="7" spans="1:12" s="27" customFormat="1" ht="55.5" customHeight="1">
      <c r="A7" s="22">
        <f t="shared" si="0"/>
        <v>5</v>
      </c>
      <c r="B7" s="28" t="s">
        <v>39</v>
      </c>
      <c r="C7" s="23" t="s">
        <v>40</v>
      </c>
      <c r="D7" s="24" t="s">
        <v>15</v>
      </c>
      <c r="E7" s="23" t="s">
        <v>19</v>
      </c>
      <c r="F7" s="24">
        <v>264000000</v>
      </c>
      <c r="G7" s="25">
        <v>43203</v>
      </c>
      <c r="H7" s="23" t="s">
        <v>41</v>
      </c>
      <c r="I7" s="24">
        <v>263604000</v>
      </c>
      <c r="J7" s="23" t="s">
        <v>42</v>
      </c>
      <c r="K7" s="23" t="s">
        <v>43</v>
      </c>
      <c r="L7" s="26"/>
    </row>
    <row r="8" spans="1:12" s="27" customFormat="1" ht="50.25" customHeight="1">
      <c r="A8" s="22">
        <f t="shared" si="0"/>
        <v>6</v>
      </c>
      <c r="B8" s="28" t="s">
        <v>44</v>
      </c>
      <c r="C8" s="23" t="s">
        <v>45</v>
      </c>
      <c r="D8" s="24" t="s">
        <v>46</v>
      </c>
      <c r="E8" s="23" t="s">
        <v>19</v>
      </c>
      <c r="F8" s="24">
        <v>467500</v>
      </c>
      <c r="G8" s="25">
        <v>43206</v>
      </c>
      <c r="H8" s="23" t="s">
        <v>47</v>
      </c>
      <c r="I8" s="24">
        <v>440000</v>
      </c>
      <c r="J8" s="23" t="s">
        <v>48</v>
      </c>
      <c r="K8" s="23" t="s">
        <v>11</v>
      </c>
      <c r="L8" s="26"/>
    </row>
    <row r="9" spans="1:12" s="27" customFormat="1" ht="62.25" customHeight="1">
      <c r="A9" s="22">
        <f t="shared" si="0"/>
        <v>7</v>
      </c>
      <c r="B9" s="28" t="s">
        <v>49</v>
      </c>
      <c r="C9" s="23" t="s">
        <v>50</v>
      </c>
      <c r="D9" s="24" t="s">
        <v>15</v>
      </c>
      <c r="E9" s="23" t="s">
        <v>19</v>
      </c>
      <c r="F9" s="24">
        <v>2560776.85</v>
      </c>
      <c r="G9" s="25">
        <v>43206</v>
      </c>
      <c r="H9" s="23" t="s">
        <v>21</v>
      </c>
      <c r="I9" s="24">
        <v>2560776.85</v>
      </c>
      <c r="J9" s="23" t="s">
        <v>51</v>
      </c>
      <c r="K9" s="23" t="s">
        <v>20</v>
      </c>
      <c r="L9" s="26"/>
    </row>
    <row r="10" spans="1:12" s="27" customFormat="1" ht="56.25" customHeight="1">
      <c r="A10" s="22">
        <f t="shared" si="0"/>
        <v>8</v>
      </c>
      <c r="B10" s="28" t="s">
        <v>52</v>
      </c>
      <c r="C10" s="23" t="s">
        <v>50</v>
      </c>
      <c r="D10" s="24" t="s">
        <v>15</v>
      </c>
      <c r="E10" s="23" t="s">
        <v>19</v>
      </c>
      <c r="F10" s="24">
        <v>2440924.27</v>
      </c>
      <c r="G10" s="25">
        <v>43206</v>
      </c>
      <c r="H10" s="23" t="s">
        <v>21</v>
      </c>
      <c r="I10" s="24">
        <v>2440924.27</v>
      </c>
      <c r="J10" s="23" t="s">
        <v>53</v>
      </c>
      <c r="K10" s="23" t="s">
        <v>20</v>
      </c>
      <c r="L10" s="26"/>
    </row>
    <row r="11" spans="1:12" s="27" customFormat="1" ht="52.5" customHeight="1">
      <c r="A11" s="22">
        <f aca="true" t="shared" si="1" ref="A11:A23">A10+1</f>
        <v>9</v>
      </c>
      <c r="B11" s="28" t="s">
        <v>54</v>
      </c>
      <c r="C11" s="23" t="s">
        <v>55</v>
      </c>
      <c r="D11" s="24" t="s">
        <v>15</v>
      </c>
      <c r="E11" s="23" t="s">
        <v>19</v>
      </c>
      <c r="F11" s="24">
        <v>728783.77</v>
      </c>
      <c r="G11" s="25">
        <v>43206</v>
      </c>
      <c r="H11" s="23" t="s">
        <v>21</v>
      </c>
      <c r="I11" s="24">
        <v>728783.77</v>
      </c>
      <c r="J11" s="23" t="s">
        <v>56</v>
      </c>
      <c r="K11" s="23" t="s">
        <v>20</v>
      </c>
      <c r="L11" s="26"/>
    </row>
    <row r="12" spans="1:12" s="27" customFormat="1" ht="54" customHeight="1">
      <c r="A12" s="22">
        <f t="shared" si="1"/>
        <v>10</v>
      </c>
      <c r="B12" s="28" t="s">
        <v>57</v>
      </c>
      <c r="C12" s="23" t="s">
        <v>14</v>
      </c>
      <c r="D12" s="24" t="s">
        <v>58</v>
      </c>
      <c r="E12" s="23" t="s">
        <v>12</v>
      </c>
      <c r="F12" s="24">
        <v>1435000</v>
      </c>
      <c r="G12" s="25">
        <v>43208</v>
      </c>
      <c r="H12" s="23" t="s">
        <v>59</v>
      </c>
      <c r="I12" s="24">
        <v>1000000</v>
      </c>
      <c r="J12" s="23" t="s">
        <v>60</v>
      </c>
      <c r="K12" s="23" t="s">
        <v>11</v>
      </c>
      <c r="L12" s="26"/>
    </row>
    <row r="13" spans="1:12" s="27" customFormat="1" ht="63.75" customHeight="1">
      <c r="A13" s="22">
        <f t="shared" si="1"/>
        <v>11</v>
      </c>
      <c r="B13" s="28" t="s">
        <v>61</v>
      </c>
      <c r="C13" s="23" t="s">
        <v>14</v>
      </c>
      <c r="D13" s="24" t="s">
        <v>62</v>
      </c>
      <c r="E13" s="23" t="s">
        <v>12</v>
      </c>
      <c r="F13" s="24">
        <v>120000</v>
      </c>
      <c r="G13" s="25">
        <v>43208</v>
      </c>
      <c r="H13" s="23" t="s">
        <v>13</v>
      </c>
      <c r="I13" s="24">
        <v>76100</v>
      </c>
      <c r="J13" s="23" t="s">
        <v>63</v>
      </c>
      <c r="K13" s="23" t="s">
        <v>11</v>
      </c>
      <c r="L13" s="26"/>
    </row>
    <row r="14" spans="1:12" s="27" customFormat="1" ht="58.5" customHeight="1">
      <c r="A14" s="22">
        <f t="shared" si="1"/>
        <v>12</v>
      </c>
      <c r="B14" s="28" t="s">
        <v>64</v>
      </c>
      <c r="C14" s="23" t="s">
        <v>65</v>
      </c>
      <c r="D14" s="24" t="s">
        <v>66</v>
      </c>
      <c r="E14" s="23" t="s">
        <v>67</v>
      </c>
      <c r="F14" s="24">
        <v>106100</v>
      </c>
      <c r="G14" s="25">
        <v>43208</v>
      </c>
      <c r="H14" s="23" t="s">
        <v>68</v>
      </c>
      <c r="I14" s="24">
        <v>55800</v>
      </c>
      <c r="J14" s="23" t="s">
        <v>69</v>
      </c>
      <c r="K14" s="23" t="s">
        <v>11</v>
      </c>
      <c r="L14" s="26"/>
    </row>
    <row r="15" spans="1:12" s="27" customFormat="1" ht="67.5" customHeight="1">
      <c r="A15" s="22">
        <f t="shared" si="1"/>
        <v>13</v>
      </c>
      <c r="B15" s="28" t="s">
        <v>70</v>
      </c>
      <c r="C15" s="23" t="s">
        <v>71</v>
      </c>
      <c r="D15" s="24" t="s">
        <v>72</v>
      </c>
      <c r="E15" s="23" t="s">
        <v>67</v>
      </c>
      <c r="F15" s="24">
        <v>7150</v>
      </c>
      <c r="G15" s="25">
        <v>43208</v>
      </c>
      <c r="H15" s="23" t="s">
        <v>73</v>
      </c>
      <c r="I15" s="24">
        <v>4860</v>
      </c>
      <c r="J15" s="23" t="s">
        <v>74</v>
      </c>
      <c r="K15" s="23" t="s">
        <v>11</v>
      </c>
      <c r="L15" s="26"/>
    </row>
    <row r="16" spans="1:12" s="27" customFormat="1" ht="61.5" customHeight="1">
      <c r="A16" s="22">
        <f t="shared" si="1"/>
        <v>14</v>
      </c>
      <c r="B16" s="28" t="s">
        <v>75</v>
      </c>
      <c r="C16" s="23" t="s">
        <v>76</v>
      </c>
      <c r="D16" s="24" t="s">
        <v>15</v>
      </c>
      <c r="E16" s="23" t="s">
        <v>19</v>
      </c>
      <c r="F16" s="24">
        <v>1099098.41</v>
      </c>
      <c r="G16" s="25">
        <v>43213</v>
      </c>
      <c r="H16" s="23" t="s">
        <v>21</v>
      </c>
      <c r="I16" s="24">
        <v>1099098.41</v>
      </c>
      <c r="J16" s="23" t="s">
        <v>77</v>
      </c>
      <c r="K16" s="23" t="s">
        <v>20</v>
      </c>
      <c r="L16" s="26"/>
    </row>
    <row r="17" spans="1:12" s="2" customFormat="1" ht="64.5" customHeight="1">
      <c r="A17" s="22">
        <f t="shared" si="1"/>
        <v>15</v>
      </c>
      <c r="B17" s="5" t="s">
        <v>78</v>
      </c>
      <c r="C17" s="6" t="s">
        <v>79</v>
      </c>
      <c r="D17" s="4" t="s">
        <v>15</v>
      </c>
      <c r="E17" s="4" t="s">
        <v>18</v>
      </c>
      <c r="F17" s="7">
        <v>99655</v>
      </c>
      <c r="G17" s="8">
        <v>43214</v>
      </c>
      <c r="H17" s="9" t="s">
        <v>80</v>
      </c>
      <c r="I17" s="10">
        <v>69800</v>
      </c>
      <c r="J17" s="10" t="s">
        <v>81</v>
      </c>
      <c r="K17" s="4" t="s">
        <v>11</v>
      </c>
      <c r="L17" s="3"/>
    </row>
    <row r="18" spans="1:12" s="2" customFormat="1" ht="58.5" customHeight="1">
      <c r="A18" s="22">
        <f t="shared" si="1"/>
        <v>16</v>
      </c>
      <c r="B18" s="5" t="s">
        <v>82</v>
      </c>
      <c r="C18" s="6" t="s">
        <v>83</v>
      </c>
      <c r="D18" s="4" t="s">
        <v>84</v>
      </c>
      <c r="E18" s="4" t="s">
        <v>85</v>
      </c>
      <c r="F18" s="7">
        <v>37000</v>
      </c>
      <c r="G18" s="8">
        <v>43214</v>
      </c>
      <c r="H18" s="9" t="s">
        <v>86</v>
      </c>
      <c r="I18" s="10">
        <v>5000</v>
      </c>
      <c r="J18" s="10" t="s">
        <v>87</v>
      </c>
      <c r="K18" s="4" t="s">
        <v>16</v>
      </c>
      <c r="L18" s="3"/>
    </row>
    <row r="19" spans="1:12" s="2" customFormat="1" ht="64.5" customHeight="1">
      <c r="A19" s="22">
        <f t="shared" si="1"/>
        <v>17</v>
      </c>
      <c r="B19" s="5" t="s">
        <v>88</v>
      </c>
      <c r="C19" s="6" t="s">
        <v>89</v>
      </c>
      <c r="D19" s="4" t="s">
        <v>90</v>
      </c>
      <c r="E19" s="4" t="s">
        <v>91</v>
      </c>
      <c r="F19" s="7">
        <v>42000</v>
      </c>
      <c r="G19" s="8">
        <v>43214</v>
      </c>
      <c r="H19" s="9" t="s">
        <v>86</v>
      </c>
      <c r="I19" s="10">
        <v>4326.75</v>
      </c>
      <c r="J19" s="10" t="s">
        <v>92</v>
      </c>
      <c r="K19" s="4" t="s">
        <v>16</v>
      </c>
      <c r="L19" s="3"/>
    </row>
    <row r="20" spans="1:12" s="2" customFormat="1" ht="64.5" customHeight="1">
      <c r="A20" s="22">
        <f t="shared" si="1"/>
        <v>18</v>
      </c>
      <c r="B20" s="5" t="s">
        <v>93</v>
      </c>
      <c r="C20" s="6" t="s">
        <v>94</v>
      </c>
      <c r="D20" s="4" t="s">
        <v>95</v>
      </c>
      <c r="E20" s="4" t="s">
        <v>96</v>
      </c>
      <c r="F20" s="7">
        <v>347600</v>
      </c>
      <c r="G20" s="8">
        <v>43214</v>
      </c>
      <c r="H20" s="9" t="s">
        <v>97</v>
      </c>
      <c r="I20" s="10">
        <v>227678</v>
      </c>
      <c r="J20" s="10" t="s">
        <v>98</v>
      </c>
      <c r="K20" s="4" t="s">
        <v>16</v>
      </c>
      <c r="L20" s="3"/>
    </row>
    <row r="21" spans="1:12" s="2" customFormat="1" ht="65.25" customHeight="1">
      <c r="A21" s="22">
        <f t="shared" si="1"/>
        <v>19</v>
      </c>
      <c r="B21" s="5" t="s">
        <v>99</v>
      </c>
      <c r="C21" s="6" t="s">
        <v>14</v>
      </c>
      <c r="D21" s="4" t="s">
        <v>100</v>
      </c>
      <c r="E21" s="4" t="s">
        <v>12</v>
      </c>
      <c r="F21" s="7">
        <v>505840</v>
      </c>
      <c r="G21" s="8">
        <v>43214</v>
      </c>
      <c r="H21" s="9" t="s">
        <v>13</v>
      </c>
      <c r="I21" s="10">
        <v>357237.2</v>
      </c>
      <c r="J21" s="10" t="s">
        <v>101</v>
      </c>
      <c r="K21" s="8" t="s">
        <v>11</v>
      </c>
      <c r="L21" s="3"/>
    </row>
    <row r="22" spans="1:12" s="2" customFormat="1" ht="63.75" customHeight="1">
      <c r="A22" s="22">
        <f t="shared" si="1"/>
        <v>20</v>
      </c>
      <c r="B22" s="5" t="s">
        <v>102</v>
      </c>
      <c r="C22" s="6" t="s">
        <v>103</v>
      </c>
      <c r="D22" s="4" t="s">
        <v>104</v>
      </c>
      <c r="E22" s="4" t="s">
        <v>12</v>
      </c>
      <c r="F22" s="7">
        <v>202500</v>
      </c>
      <c r="G22" s="8">
        <v>43214</v>
      </c>
      <c r="H22" s="9" t="s">
        <v>13</v>
      </c>
      <c r="I22" s="10">
        <v>84637.5</v>
      </c>
      <c r="J22" s="10" t="s">
        <v>105</v>
      </c>
      <c r="K22" s="8" t="s">
        <v>11</v>
      </c>
      <c r="L22" s="3"/>
    </row>
    <row r="23" spans="1:12" s="2" customFormat="1" ht="66" customHeight="1">
      <c r="A23" s="22">
        <f t="shared" si="1"/>
        <v>21</v>
      </c>
      <c r="B23" s="29" t="s">
        <v>106</v>
      </c>
      <c r="C23" s="6" t="s">
        <v>107</v>
      </c>
      <c r="D23" s="4" t="s">
        <v>108</v>
      </c>
      <c r="E23" s="4" t="s">
        <v>67</v>
      </c>
      <c r="F23" s="11">
        <v>98180</v>
      </c>
      <c r="G23" s="12">
        <v>43215</v>
      </c>
      <c r="H23" s="9" t="s">
        <v>109</v>
      </c>
      <c r="I23" s="13">
        <v>68024.6</v>
      </c>
      <c r="J23" s="10" t="s">
        <v>111</v>
      </c>
      <c r="K23" s="8" t="s">
        <v>11</v>
      </c>
      <c r="L23" s="3"/>
    </row>
    <row r="24" spans="1:12" s="2" customFormat="1" ht="60.75" customHeight="1">
      <c r="A24"/>
      <c r="B24" s="31"/>
      <c r="C24" s="14"/>
      <c r="D24" s="14"/>
      <c r="E24" s="14"/>
      <c r="F24" s="15"/>
      <c r="G24" s="14"/>
      <c r="H24" s="14"/>
      <c r="I24" s="15"/>
      <c r="J24" s="14"/>
      <c r="K24" s="14"/>
      <c r="L24" s="3"/>
    </row>
    <row r="25" spans="1:12" s="2" customFormat="1" ht="60.75" customHeight="1">
      <c r="A25"/>
      <c r="B25" s="31"/>
      <c r="C25" s="14"/>
      <c r="D25" s="14"/>
      <c r="E25" s="14"/>
      <c r="F25" s="15"/>
      <c r="G25" s="14"/>
      <c r="H25" s="14"/>
      <c r="I25" s="15"/>
      <c r="J25" s="14"/>
      <c r="K25" s="14"/>
      <c r="L25" s="3"/>
    </row>
    <row r="26" spans="1:12" s="2" customFormat="1" ht="52.5" customHeight="1">
      <c r="A26"/>
      <c r="B26" s="30" t="s">
        <v>110</v>
      </c>
      <c r="C26" s="14"/>
      <c r="D26" s="14"/>
      <c r="E26" s="14"/>
      <c r="F26" s="15"/>
      <c r="G26" s="14"/>
      <c r="H26" s="14"/>
      <c r="I26" s="15"/>
      <c r="J26" s="14"/>
      <c r="K26" s="14"/>
      <c r="L26" s="3"/>
    </row>
    <row r="27" spans="1:12" s="2" customFormat="1" ht="56.25" customHeight="1">
      <c r="A27"/>
      <c r="B27" s="31"/>
      <c r="C27" s="14"/>
      <c r="D27" s="14"/>
      <c r="E27" s="14"/>
      <c r="F27" s="15"/>
      <c r="G27" s="14"/>
      <c r="H27" s="14"/>
      <c r="I27" s="15"/>
      <c r="J27" s="14"/>
      <c r="K27" s="14"/>
      <c r="L27" s="3"/>
    </row>
  </sheetData>
  <sheetProtection/>
  <mergeCells count="1">
    <mergeCell ref="A1:K1"/>
  </mergeCells>
  <printOptions/>
  <pageMargins left="0.2362204724409449" right="0.7480314960629921" top="0.31496062992125984" bottom="0.15748031496062992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2018-03-07T07:04:21Z</cp:lastPrinted>
  <dcterms:created xsi:type="dcterms:W3CDTF">2017-03-09T07:26:42Z</dcterms:created>
  <dcterms:modified xsi:type="dcterms:W3CDTF">2018-05-04T07:43:31Z</dcterms:modified>
  <cp:category/>
  <cp:version/>
  <cp:contentType/>
  <cp:contentStatus/>
</cp:coreProperties>
</file>