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'Лист1'!$A$1:$K$19</definedName>
  </definedNames>
  <calcPr fullCalcOnLoad="1"/>
</workbook>
</file>

<file path=xl/sharedStrings.xml><?xml version="1.0" encoding="utf-8"?>
<sst xmlns="http://schemas.openxmlformats.org/spreadsheetml/2006/main" count="118" uniqueCount="97">
  <si>
    <t xml:space="preserve">кол-во поставляемого товара, объем выполняемой работы, оказываемой услуги </t>
  </si>
  <si>
    <t>начальная (максимальная) цена контракта              (НМЦК),          (руб.)</t>
  </si>
  <si>
    <t>№ п/п</t>
  </si>
  <si>
    <t>Закупка (№)</t>
  </si>
  <si>
    <t>Наименование объекта закупки</t>
  </si>
  <si>
    <t>Дата заключения контракта</t>
  </si>
  <si>
    <t>Наименование Поставщика (Исполнителя, Подрядчика)</t>
  </si>
  <si>
    <t>Цена Контракта, (руб.)</t>
  </si>
  <si>
    <t>Цена единицы Товара (услуги), (руб.)</t>
  </si>
  <si>
    <t>Срок исполнения Контракта</t>
  </si>
  <si>
    <t>срок поставки Товара (Услуги)</t>
  </si>
  <si>
    <t>в течение 10 (десяти) календарных дней с момента направления заявки Заказчиком</t>
  </si>
  <si>
    <t>в течении 12 (двенадцати) месяцев</t>
  </si>
  <si>
    <t>действует до полного исполнения</t>
  </si>
  <si>
    <t>ООО "Альбатрос"</t>
  </si>
  <si>
    <t>по заявкам Заказчика в течение 15 календарных дней с момента направления заявки</t>
  </si>
  <si>
    <t>в течение 10 (десяти) календарных дней с момента заключения Контракта</t>
  </si>
  <si>
    <t>ООО "ИТЭК"</t>
  </si>
  <si>
    <t>100 упак.</t>
  </si>
  <si>
    <t>ООО "Медицинская Техника"</t>
  </si>
  <si>
    <t>2 шт.</t>
  </si>
  <si>
    <t>действует до 31.12.2019г.</t>
  </si>
  <si>
    <t>0340200003318005935</t>
  </si>
  <si>
    <t>Поставка лекарственных препаратов (Лорноксикам)</t>
  </si>
  <si>
    <t>АО "Р-Фарм"</t>
  </si>
  <si>
    <t>500 шт - 589,22 руб.</t>
  </si>
  <si>
    <t>500 шт.</t>
  </si>
  <si>
    <t>0340200003318005936</t>
  </si>
  <si>
    <t>Поставка лекарственных препаратов (Кеторолак)</t>
  </si>
  <si>
    <t>ООО "ХФК "Аврора"</t>
  </si>
  <si>
    <t>200 мл - 35,50 руб.</t>
  </si>
  <si>
    <t>200 мл.</t>
  </si>
  <si>
    <t>0340200003318007169</t>
  </si>
  <si>
    <t>Оказание услуг по поверке медицинского оборудования и изделий медицинского назначения</t>
  </si>
  <si>
    <t>ООО "Эталон-Мед"</t>
  </si>
  <si>
    <t>1 усл. ед - 334 920,00 руб.</t>
  </si>
  <si>
    <t>1 усл. ед.</t>
  </si>
  <si>
    <t>0340200003318007183</t>
  </si>
  <si>
    <t>Оказание услуг по передаче неисключительного права</t>
  </si>
  <si>
    <t>2 шт - 252 000,00 руб.</t>
  </si>
  <si>
    <t>0340200003318007182</t>
  </si>
  <si>
    <t>Оказание услуг по поверке водосчетчиков</t>
  </si>
  <si>
    <t>в течение 5 (пяти) рабочих дней с момента направления заявки Заказчиком</t>
  </si>
  <si>
    <t>ООО "Инлайн"</t>
  </si>
  <si>
    <t>30 шт - 350,00 руб.</t>
  </si>
  <si>
    <t>30 шт.</t>
  </si>
  <si>
    <t>0340200003318006800</t>
  </si>
  <si>
    <t>Поставка лекарственных препаратов (Концентрат церебролизина)</t>
  </si>
  <si>
    <t>100 упак - 1 368,63 руб.</t>
  </si>
  <si>
    <t>0340200003318007684</t>
  </si>
  <si>
    <t>Поставка изделий медицинского назначения (Тест-полоски)</t>
  </si>
  <si>
    <t>ООО "ВИННЕР"</t>
  </si>
  <si>
    <t>160 упак.</t>
  </si>
  <si>
    <t>0340200003318007168</t>
  </si>
  <si>
    <t>Оказание услуг по ремонту медицинского оборудования с заменой запасных частей</t>
  </si>
  <si>
    <t>с момента заключения контракта в течение 24 месяцев</t>
  </si>
  <si>
    <t>1 усл. ед - 3 000 000,00 руб.</t>
  </si>
  <si>
    <t>0340200003318007066</t>
  </si>
  <si>
    <t>Поставка изделий медицинского назначения (Бахилы)</t>
  </si>
  <si>
    <t>ООО "Элегрин"</t>
  </si>
  <si>
    <t>1 120 000 пар - 0,44 руб., 880 000 пар - 0,45 руб.</t>
  </si>
  <si>
    <t>2 000 000 пар.</t>
  </si>
  <si>
    <t>0340200003318007895</t>
  </si>
  <si>
    <t>Оказание услуг по проведению исследований (эластометрия печени)</t>
  </si>
  <si>
    <t>с момента заключения контракта в течение 12 месяцев</t>
  </si>
  <si>
    <t>КОГБУЗ "Инфекционная клиническая больница"</t>
  </si>
  <si>
    <t>50 исслед - 1 003,75 руб.</t>
  </si>
  <si>
    <t>50 исслед.</t>
  </si>
  <si>
    <t>0340200003318007482</t>
  </si>
  <si>
    <t>Поставка издклий медицинского назначения (Набор полосок для иммунохроматографического выявления наркотических соединений)</t>
  </si>
  <si>
    <t>ООО "Биодиагностика"</t>
  </si>
  <si>
    <t>200 наб - 84,92 руб.</t>
  </si>
  <si>
    <t>200 наб.</t>
  </si>
  <si>
    <t>0340200003318008287</t>
  </si>
  <si>
    <t>Поставка медицинской мебели</t>
  </si>
  <si>
    <t>в течение 45 (сорока пяти) календарных дней с момента заключения Контракта</t>
  </si>
  <si>
    <t>ООО "МЕДАР"</t>
  </si>
  <si>
    <t>92 шт.</t>
  </si>
  <si>
    <t>0340200003318008695</t>
  </si>
  <si>
    <t>Выполнение работ по устройству входной группы с перепланировкой помещений Женской консультации № 2 по адресу: г. Киров, ул. Преображенская, д. 103</t>
  </si>
  <si>
    <t>ООО "Строительно-монтажная организация"</t>
  </si>
  <si>
    <t>1 усл. ед - 1 269 168,62 руб.</t>
  </si>
  <si>
    <t>0340200003318008696</t>
  </si>
  <si>
    <t>Поставка оборудования для системы электронной очереди</t>
  </si>
  <si>
    <t>в течение 5 (пяти) рабочих дней с момента заключения Контракта</t>
  </si>
  <si>
    <t>ООО "Находка"</t>
  </si>
  <si>
    <t>77 шт.</t>
  </si>
  <si>
    <t>0340200003318009665</t>
  </si>
  <si>
    <t>Оказание услуг по заправке и восстановлению картриджей</t>
  </si>
  <si>
    <t>в соответствии с условиями Контракта</t>
  </si>
  <si>
    <t>ООО "Множительная Техника"</t>
  </si>
  <si>
    <t>1 усл. ед - 247 500,00 руб.</t>
  </si>
  <si>
    <t>" 06 " сентября 2018 года</t>
  </si>
  <si>
    <t xml:space="preserve">                                                                                                                                 ИНФОРМАЦИЯ  О  ЗАКУПКАХ  за  отчетный  период  (с 01.08.2018 г. по 31.08.2018 г.)</t>
  </si>
  <si>
    <t>70 упак - 1 290,00 руб., 70 упак - 1 250,00 руб.,                                                                      20 упак - 3 330,00 руб.</t>
  </si>
  <si>
    <t>38 шт - 4 500,00 руб., 12 шт - 14 000,00 руб.,                                           2 шт - 9 800,00 руб., 17 шт - 6 050,00 руб.,                                       1 шт - 28 944,00 руб., 1 шт - 21 811,96 руб.,                                     21 шт - 4 500,00 руб.</t>
  </si>
  <si>
    <t>14 шт - 4 370,00 руб., 40 шт - 11 309,00 руб.,                               1 шт - 1 609,65 руб., 9 шт - 10 289,00 руб.,                                   9 шт - 19 225,00 руб., 2 шт - 30 390,00 руб.,                                2 шт - 500,00 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</si>
</sst>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mmm/yy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3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 readingOrder="1"/>
    </xf>
    <xf numFmtId="49" fontId="23" fillId="0" borderId="10" xfId="53" applyNumberFormat="1" applyFont="1" applyFill="1" applyBorder="1" applyAlignment="1">
      <alignment horizontal="center" vertical="center" wrapText="1" readingOrder="1"/>
      <protection/>
    </xf>
    <xf numFmtId="0" fontId="23" fillId="0" borderId="10" xfId="53" applyFont="1" applyFill="1" applyBorder="1" applyAlignment="1">
      <alignment horizontal="center" vertical="center" wrapText="1" readingOrder="1"/>
      <protection/>
    </xf>
    <xf numFmtId="4" fontId="23" fillId="0" borderId="10" xfId="53" applyNumberFormat="1" applyFont="1" applyFill="1" applyBorder="1" applyAlignment="1">
      <alignment horizontal="center" vertical="center" wrapText="1" readingOrder="1"/>
      <protection/>
    </xf>
    <xf numFmtId="14" fontId="23" fillId="0" borderId="10" xfId="53" applyNumberFormat="1" applyFont="1" applyBorder="1" applyAlignment="1">
      <alignment horizontal="center" vertical="center" wrapText="1" readingOrder="1"/>
      <protection/>
    </xf>
    <xf numFmtId="0" fontId="23" fillId="0" borderId="10" xfId="53" applyFont="1" applyBorder="1" applyAlignment="1">
      <alignment horizontal="center" vertical="center" wrapText="1" readingOrder="1"/>
      <protection/>
    </xf>
    <xf numFmtId="4" fontId="23" fillId="0" borderId="10" xfId="53" applyNumberFormat="1" applyFont="1" applyBorder="1" applyAlignment="1">
      <alignment horizontal="center" vertical="center" wrapText="1" readingOrder="1"/>
      <protection/>
    </xf>
    <xf numFmtId="0" fontId="0" fillId="0" borderId="0" xfId="0" applyAlignment="1">
      <alignment wrapText="1" readingOrder="1"/>
    </xf>
    <xf numFmtId="4" fontId="0" fillId="0" borderId="0" xfId="0" applyNumberFormat="1" applyAlignment="1">
      <alignment wrapText="1" readingOrder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 readingOrder="1"/>
    </xf>
    <xf numFmtId="0" fontId="25" fillId="0" borderId="10" xfId="0" applyFont="1" applyBorder="1" applyAlignment="1">
      <alignment horizontal="center" vertical="center" wrapText="1" readingOrder="1"/>
    </xf>
    <xf numFmtId="4" fontId="25" fillId="0" borderId="10" xfId="0" applyNumberFormat="1" applyFont="1" applyBorder="1" applyAlignment="1">
      <alignment horizontal="center" vertical="center" wrapText="1" readingOrder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 readingOrder="1"/>
    </xf>
    <xf numFmtId="4" fontId="23" fillId="24" borderId="10" xfId="0" applyNumberFormat="1" applyFont="1" applyFill="1" applyBorder="1" applyAlignment="1">
      <alignment horizontal="center" vertical="center" wrapText="1" readingOrder="1"/>
    </xf>
    <xf numFmtId="14" fontId="23" fillId="24" borderId="10" xfId="0" applyNumberFormat="1" applyFont="1" applyFill="1" applyBorder="1" applyAlignment="1">
      <alignment horizontal="center" vertical="center" wrapText="1" readingOrder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23" fillId="24" borderId="10" xfId="0" applyNumberFormat="1" applyFont="1" applyFill="1" applyBorder="1" applyAlignment="1">
      <alignment horizontal="center" vertical="center" wrapText="1" readingOrder="1"/>
    </xf>
    <xf numFmtId="49" fontId="25" fillId="0" borderId="0" xfId="0" applyNumberFormat="1" applyFont="1" applyAlignment="1">
      <alignment wrapText="1" readingOrder="1"/>
    </xf>
    <xf numFmtId="49" fontId="28" fillId="0" borderId="0" xfId="0" applyNumberFormat="1" applyFont="1" applyAlignment="1">
      <alignment wrapText="1" readingOrder="1"/>
    </xf>
    <xf numFmtId="0" fontId="27" fillId="24" borderId="10" xfId="0" applyFont="1" applyFill="1" applyBorder="1" applyAlignment="1">
      <alignment horizontal="center" vertical="center" wrapText="1" readingOrder="1"/>
    </xf>
    <xf numFmtId="0" fontId="22" fillId="0" borderId="11" xfId="0" applyFont="1" applyBorder="1" applyAlignment="1">
      <alignment horizontal="left"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75" workbookViewId="0" topLeftCell="A1">
      <selection activeCell="J17" sqref="J17"/>
    </sheetView>
  </sheetViews>
  <sheetFormatPr defaultColWidth="9.00390625" defaultRowHeight="12.75"/>
  <cols>
    <col min="1" max="1" width="6.625" style="0" customWidth="1"/>
    <col min="2" max="2" width="23.375" style="27" customWidth="1"/>
    <col min="3" max="3" width="35.875" style="11" customWidth="1"/>
    <col min="4" max="4" width="21.375" style="11" customWidth="1"/>
    <col min="5" max="5" width="30.125" style="11" customWidth="1"/>
    <col min="6" max="6" width="17.375" style="12" customWidth="1"/>
    <col min="7" max="7" width="14.625" style="11" customWidth="1"/>
    <col min="8" max="8" width="38.125" style="11" customWidth="1"/>
    <col min="9" max="9" width="15.00390625" style="12" customWidth="1"/>
    <col min="10" max="10" width="40.625" style="11" customWidth="1"/>
    <col min="11" max="11" width="23.00390625" style="11" customWidth="1"/>
    <col min="12" max="12" width="9.125" style="1" customWidth="1"/>
  </cols>
  <sheetData>
    <row r="1" spans="1:11" ht="36.75" customHeight="1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s="18" customFormat="1" ht="85.5" customHeight="1">
      <c r="A2" s="13" t="s">
        <v>2</v>
      </c>
      <c r="B2" s="14" t="s">
        <v>3</v>
      </c>
      <c r="C2" s="15" t="s">
        <v>4</v>
      </c>
      <c r="D2" s="15" t="s">
        <v>0</v>
      </c>
      <c r="E2" s="15" t="s">
        <v>10</v>
      </c>
      <c r="F2" s="16" t="s">
        <v>1</v>
      </c>
      <c r="G2" s="15" t="s">
        <v>5</v>
      </c>
      <c r="H2" s="15" t="s">
        <v>6</v>
      </c>
      <c r="I2" s="16" t="s">
        <v>7</v>
      </c>
      <c r="J2" s="15" t="s">
        <v>8</v>
      </c>
      <c r="K2" s="15" t="s">
        <v>9</v>
      </c>
      <c r="L2" s="17"/>
    </row>
    <row r="3" spans="1:12" s="24" customFormat="1" ht="53.25" customHeight="1">
      <c r="A3" s="19">
        <v>1</v>
      </c>
      <c r="B3" s="25" t="s">
        <v>22</v>
      </c>
      <c r="C3" s="20" t="s">
        <v>23</v>
      </c>
      <c r="D3" s="21" t="s">
        <v>26</v>
      </c>
      <c r="E3" s="20" t="s">
        <v>15</v>
      </c>
      <c r="F3" s="21">
        <v>300625</v>
      </c>
      <c r="G3" s="22">
        <v>43313</v>
      </c>
      <c r="H3" s="20" t="s">
        <v>24</v>
      </c>
      <c r="I3" s="21">
        <v>294610</v>
      </c>
      <c r="J3" s="20" t="s">
        <v>25</v>
      </c>
      <c r="K3" s="20" t="s">
        <v>12</v>
      </c>
      <c r="L3" s="23"/>
    </row>
    <row r="4" spans="1:12" s="24" customFormat="1" ht="52.5" customHeight="1">
      <c r="A4" s="19">
        <f aca="true" t="shared" si="0" ref="A4:A10">A3+1</f>
        <v>2</v>
      </c>
      <c r="B4" s="25" t="s">
        <v>27</v>
      </c>
      <c r="C4" s="20" t="s">
        <v>28</v>
      </c>
      <c r="D4" s="21" t="s">
        <v>31</v>
      </c>
      <c r="E4" s="20" t="s">
        <v>15</v>
      </c>
      <c r="F4" s="21">
        <v>8660</v>
      </c>
      <c r="G4" s="22">
        <v>43313</v>
      </c>
      <c r="H4" s="20" t="s">
        <v>29</v>
      </c>
      <c r="I4" s="21">
        <v>7100</v>
      </c>
      <c r="J4" s="20" t="s">
        <v>30</v>
      </c>
      <c r="K4" s="20" t="s">
        <v>12</v>
      </c>
      <c r="L4" s="23"/>
    </row>
    <row r="5" spans="1:12" s="24" customFormat="1" ht="55.5" customHeight="1">
      <c r="A5" s="19">
        <f t="shared" si="0"/>
        <v>3</v>
      </c>
      <c r="B5" s="25" t="s">
        <v>32</v>
      </c>
      <c r="C5" s="20" t="s">
        <v>33</v>
      </c>
      <c r="D5" s="21" t="s">
        <v>36</v>
      </c>
      <c r="E5" s="20" t="s">
        <v>12</v>
      </c>
      <c r="F5" s="21">
        <v>334920</v>
      </c>
      <c r="G5" s="22">
        <v>43315</v>
      </c>
      <c r="H5" s="20" t="s">
        <v>34</v>
      </c>
      <c r="I5" s="21">
        <v>334920</v>
      </c>
      <c r="J5" s="28" t="s">
        <v>35</v>
      </c>
      <c r="K5" s="20" t="s">
        <v>12</v>
      </c>
      <c r="L5" s="23"/>
    </row>
    <row r="6" spans="1:12" s="24" customFormat="1" ht="53.25" customHeight="1">
      <c r="A6" s="19">
        <f t="shared" si="0"/>
        <v>4</v>
      </c>
      <c r="B6" s="25" t="s">
        <v>37</v>
      </c>
      <c r="C6" s="20" t="s">
        <v>38</v>
      </c>
      <c r="D6" s="21" t="s">
        <v>20</v>
      </c>
      <c r="E6" s="20" t="s">
        <v>16</v>
      </c>
      <c r="F6" s="21">
        <v>504000</v>
      </c>
      <c r="G6" s="22">
        <v>43315</v>
      </c>
      <c r="H6" s="20" t="s">
        <v>17</v>
      </c>
      <c r="I6" s="21">
        <v>504000</v>
      </c>
      <c r="J6" s="20" t="s">
        <v>39</v>
      </c>
      <c r="K6" s="20" t="s">
        <v>13</v>
      </c>
      <c r="L6" s="23"/>
    </row>
    <row r="7" spans="1:12" s="24" customFormat="1" ht="55.5" customHeight="1">
      <c r="A7" s="19">
        <f t="shared" si="0"/>
        <v>5</v>
      </c>
      <c r="B7" s="25" t="s">
        <v>40</v>
      </c>
      <c r="C7" s="20" t="s">
        <v>41</v>
      </c>
      <c r="D7" s="21" t="s">
        <v>45</v>
      </c>
      <c r="E7" s="20" t="s">
        <v>42</v>
      </c>
      <c r="F7" s="21">
        <v>10500</v>
      </c>
      <c r="G7" s="22">
        <v>43315</v>
      </c>
      <c r="H7" s="20" t="s">
        <v>43</v>
      </c>
      <c r="I7" s="21">
        <v>10500</v>
      </c>
      <c r="J7" s="20" t="s">
        <v>44</v>
      </c>
      <c r="K7" s="20" t="s">
        <v>21</v>
      </c>
      <c r="L7" s="23"/>
    </row>
    <row r="8" spans="1:12" s="24" customFormat="1" ht="59.25" customHeight="1">
      <c r="A8" s="19">
        <f t="shared" si="0"/>
        <v>6</v>
      </c>
      <c r="B8" s="25" t="s">
        <v>46</v>
      </c>
      <c r="C8" s="20" t="s">
        <v>47</v>
      </c>
      <c r="D8" s="21" t="s">
        <v>18</v>
      </c>
      <c r="E8" s="20" t="s">
        <v>15</v>
      </c>
      <c r="F8" s="21">
        <v>145600</v>
      </c>
      <c r="G8" s="22">
        <v>43320</v>
      </c>
      <c r="H8" s="20" t="s">
        <v>14</v>
      </c>
      <c r="I8" s="21">
        <v>136863</v>
      </c>
      <c r="J8" s="20" t="s">
        <v>48</v>
      </c>
      <c r="K8" s="20" t="s">
        <v>12</v>
      </c>
      <c r="L8" s="23"/>
    </row>
    <row r="9" spans="1:12" s="24" customFormat="1" ht="57" customHeight="1">
      <c r="A9" s="19">
        <f t="shared" si="0"/>
        <v>7</v>
      </c>
      <c r="B9" s="25" t="s">
        <v>49</v>
      </c>
      <c r="C9" s="20" t="s">
        <v>50</v>
      </c>
      <c r="D9" s="21" t="s">
        <v>52</v>
      </c>
      <c r="E9" s="20" t="s">
        <v>11</v>
      </c>
      <c r="F9" s="21">
        <v>244400</v>
      </c>
      <c r="G9" s="22">
        <v>43321</v>
      </c>
      <c r="H9" s="20" t="s">
        <v>51</v>
      </c>
      <c r="I9" s="21">
        <v>244400</v>
      </c>
      <c r="J9" s="20" t="s">
        <v>94</v>
      </c>
      <c r="K9" s="20" t="s">
        <v>12</v>
      </c>
      <c r="L9" s="23"/>
    </row>
    <row r="10" spans="1:12" s="24" customFormat="1" ht="56.25" customHeight="1">
      <c r="A10" s="19">
        <f t="shared" si="0"/>
        <v>8</v>
      </c>
      <c r="B10" s="25" t="s">
        <v>53</v>
      </c>
      <c r="C10" s="20" t="s">
        <v>54</v>
      </c>
      <c r="D10" s="21" t="s">
        <v>36</v>
      </c>
      <c r="E10" s="20" t="s">
        <v>55</v>
      </c>
      <c r="F10" s="21">
        <v>3000000</v>
      </c>
      <c r="G10" s="22">
        <v>43321</v>
      </c>
      <c r="H10" s="20" t="s">
        <v>19</v>
      </c>
      <c r="I10" s="21">
        <v>3000000</v>
      </c>
      <c r="J10" s="20" t="s">
        <v>56</v>
      </c>
      <c r="K10" s="20" t="s">
        <v>55</v>
      </c>
      <c r="L10" s="23"/>
    </row>
    <row r="11" spans="1:12" s="24" customFormat="1" ht="69" customHeight="1">
      <c r="A11" s="19">
        <f aca="true" t="shared" si="1" ref="A11:A17">A10+1</f>
        <v>9</v>
      </c>
      <c r="B11" s="25" t="s">
        <v>57</v>
      </c>
      <c r="C11" s="20" t="s">
        <v>58</v>
      </c>
      <c r="D11" s="21" t="s">
        <v>61</v>
      </c>
      <c r="E11" s="20" t="s">
        <v>11</v>
      </c>
      <c r="F11" s="21">
        <v>1900000</v>
      </c>
      <c r="G11" s="22">
        <v>43322</v>
      </c>
      <c r="H11" s="20" t="s">
        <v>59</v>
      </c>
      <c r="I11" s="21">
        <v>888800</v>
      </c>
      <c r="J11" s="20" t="s">
        <v>60</v>
      </c>
      <c r="K11" s="20" t="s">
        <v>21</v>
      </c>
      <c r="L11" s="23"/>
    </row>
    <row r="12" spans="1:12" s="24" customFormat="1" ht="63.75" customHeight="1">
      <c r="A12" s="19">
        <f t="shared" si="1"/>
        <v>10</v>
      </c>
      <c r="B12" s="25" t="s">
        <v>62</v>
      </c>
      <c r="C12" s="20" t="s">
        <v>63</v>
      </c>
      <c r="D12" s="21" t="s">
        <v>67</v>
      </c>
      <c r="E12" s="20" t="s">
        <v>64</v>
      </c>
      <c r="F12" s="21">
        <v>68750</v>
      </c>
      <c r="G12" s="22">
        <v>43327</v>
      </c>
      <c r="H12" s="20" t="s">
        <v>65</v>
      </c>
      <c r="I12" s="21">
        <v>50187.5</v>
      </c>
      <c r="J12" s="20" t="s">
        <v>66</v>
      </c>
      <c r="K12" s="20" t="s">
        <v>12</v>
      </c>
      <c r="L12" s="23"/>
    </row>
    <row r="13" spans="1:12" s="24" customFormat="1" ht="63.75" customHeight="1">
      <c r="A13" s="19">
        <f t="shared" si="1"/>
        <v>11</v>
      </c>
      <c r="B13" s="25" t="s">
        <v>68</v>
      </c>
      <c r="C13" s="20" t="s">
        <v>69</v>
      </c>
      <c r="D13" s="21" t="s">
        <v>72</v>
      </c>
      <c r="E13" s="20" t="s">
        <v>11</v>
      </c>
      <c r="F13" s="21">
        <v>43974</v>
      </c>
      <c r="G13" s="22">
        <v>43327</v>
      </c>
      <c r="H13" s="20" t="s">
        <v>70</v>
      </c>
      <c r="I13" s="21">
        <v>16984</v>
      </c>
      <c r="J13" s="20" t="s">
        <v>71</v>
      </c>
      <c r="K13" s="20" t="s">
        <v>21</v>
      </c>
      <c r="L13" s="23"/>
    </row>
    <row r="14" spans="1:12" s="24" customFormat="1" ht="58.5" customHeight="1">
      <c r="A14" s="19">
        <f t="shared" si="1"/>
        <v>12</v>
      </c>
      <c r="B14" s="25" t="s">
        <v>73</v>
      </c>
      <c r="C14" s="20" t="s">
        <v>74</v>
      </c>
      <c r="D14" s="21" t="s">
        <v>77</v>
      </c>
      <c r="E14" s="20" t="s">
        <v>75</v>
      </c>
      <c r="F14" s="21">
        <v>652372</v>
      </c>
      <c r="G14" s="22">
        <v>43334</v>
      </c>
      <c r="H14" s="20" t="s">
        <v>76</v>
      </c>
      <c r="I14" s="21">
        <v>606705.96</v>
      </c>
      <c r="J14" s="20" t="s">
        <v>95</v>
      </c>
      <c r="K14" s="20" t="s">
        <v>13</v>
      </c>
      <c r="L14" s="23"/>
    </row>
    <row r="15" spans="1:12" s="24" customFormat="1" ht="67.5" customHeight="1">
      <c r="A15" s="19">
        <f t="shared" si="1"/>
        <v>13</v>
      </c>
      <c r="B15" s="25" t="s">
        <v>78</v>
      </c>
      <c r="C15" s="20" t="s">
        <v>79</v>
      </c>
      <c r="D15" s="21" t="s">
        <v>36</v>
      </c>
      <c r="E15" s="20" t="s">
        <v>75</v>
      </c>
      <c r="F15" s="21">
        <v>1467247</v>
      </c>
      <c r="G15" s="22">
        <v>43332</v>
      </c>
      <c r="H15" s="20" t="s">
        <v>80</v>
      </c>
      <c r="I15" s="21">
        <v>1269168.62</v>
      </c>
      <c r="J15" s="20" t="s">
        <v>81</v>
      </c>
      <c r="K15" s="20" t="s">
        <v>13</v>
      </c>
      <c r="L15" s="23"/>
    </row>
    <row r="16" spans="1:12" s="24" customFormat="1" ht="61.5" customHeight="1">
      <c r="A16" s="19">
        <f t="shared" si="1"/>
        <v>14</v>
      </c>
      <c r="B16" s="25" t="s">
        <v>82</v>
      </c>
      <c r="C16" s="20" t="s">
        <v>83</v>
      </c>
      <c r="D16" s="21" t="s">
        <v>86</v>
      </c>
      <c r="E16" s="20" t="s">
        <v>84</v>
      </c>
      <c r="F16" s="21">
        <v>1086132</v>
      </c>
      <c r="G16" s="22">
        <v>43332</v>
      </c>
      <c r="H16" s="20" t="s">
        <v>85</v>
      </c>
      <c r="I16" s="21">
        <v>842555.65</v>
      </c>
      <c r="J16" s="20" t="s">
        <v>96</v>
      </c>
      <c r="K16" s="20" t="s">
        <v>13</v>
      </c>
      <c r="L16" s="23"/>
    </row>
    <row r="17" spans="1:12" s="2" customFormat="1" ht="64.5" customHeight="1">
      <c r="A17" s="19">
        <f t="shared" si="1"/>
        <v>15</v>
      </c>
      <c r="B17" s="5" t="s">
        <v>87</v>
      </c>
      <c r="C17" s="6" t="s">
        <v>88</v>
      </c>
      <c r="D17" s="4" t="s">
        <v>36</v>
      </c>
      <c r="E17" s="4" t="s">
        <v>89</v>
      </c>
      <c r="F17" s="7">
        <v>498920</v>
      </c>
      <c r="G17" s="8">
        <v>43332</v>
      </c>
      <c r="H17" s="9" t="s">
        <v>90</v>
      </c>
      <c r="I17" s="10">
        <v>247500</v>
      </c>
      <c r="J17" s="10" t="s">
        <v>91</v>
      </c>
      <c r="K17" s="4" t="s">
        <v>12</v>
      </c>
      <c r="L17" s="3"/>
    </row>
    <row r="18" spans="1:12" s="2" customFormat="1" ht="21" customHeight="1">
      <c r="A18"/>
      <c r="B18" s="26" t="s">
        <v>92</v>
      </c>
      <c r="C18" s="11"/>
      <c r="D18" s="11"/>
      <c r="E18" s="11"/>
      <c r="F18" s="12"/>
      <c r="G18" s="11"/>
      <c r="H18" s="11"/>
      <c r="I18" s="12"/>
      <c r="J18" s="11"/>
      <c r="K18" s="11"/>
      <c r="L18" s="3"/>
    </row>
    <row r="19" spans="1:12" s="2" customFormat="1" ht="21" customHeight="1">
      <c r="A19"/>
      <c r="B19" s="27"/>
      <c r="C19" s="11"/>
      <c r="D19" s="11"/>
      <c r="E19" s="11"/>
      <c r="F19" s="12"/>
      <c r="G19" s="11"/>
      <c r="H19" s="11"/>
      <c r="I19" s="12"/>
      <c r="J19" s="11"/>
      <c r="K19" s="11"/>
      <c r="L19" s="3"/>
    </row>
    <row r="36" ht="12.75">
      <c r="I36" s="12">
        <v>70</v>
      </c>
    </row>
  </sheetData>
  <sheetProtection/>
  <mergeCells count="1">
    <mergeCell ref="A1:K1"/>
  </mergeCells>
  <printOptions/>
  <pageMargins left="0.2362204724409449" right="0.7480314960629921" top="0.31496062992125984" bottom="0.15748031496062992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2018-09-06T11:05:07Z</cp:lastPrinted>
  <dcterms:created xsi:type="dcterms:W3CDTF">2017-03-09T07:26:42Z</dcterms:created>
  <dcterms:modified xsi:type="dcterms:W3CDTF">2018-09-06T11:05:16Z</dcterms:modified>
  <cp:category/>
  <cp:version/>
  <cp:contentType/>
  <cp:contentStatus/>
</cp:coreProperties>
</file>