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'Лист1'!$A$1:$K$55</definedName>
  </definedNames>
  <calcPr fullCalcOnLoad="1"/>
</workbook>
</file>

<file path=xl/sharedStrings.xml><?xml version="1.0" encoding="utf-8"?>
<sst xmlns="http://schemas.openxmlformats.org/spreadsheetml/2006/main" count="356" uniqueCount="207">
  <si>
    <t xml:space="preserve">кол-во поставляемого товара, объем выполняемой работы, оказываемой услуги </t>
  </si>
  <si>
    <t>начальная (максимальная) цена контракта              (НМЦК),          (руб.)</t>
  </si>
  <si>
    <t>№ п/п</t>
  </si>
  <si>
    <t>Закупка (№)</t>
  </si>
  <si>
    <t>Наименование объекта закупки</t>
  </si>
  <si>
    <t>Дата заключения контракта</t>
  </si>
  <si>
    <t>Наименование Поставщика (Исполнителя, Подрядчика)</t>
  </si>
  <si>
    <t>Цена Контракта, (руб.)</t>
  </si>
  <si>
    <t>Цена единицы Товара (услуги), (руб.)</t>
  </si>
  <si>
    <t>Срок исполнения Контракта</t>
  </si>
  <si>
    <t>срок поставки Товара (Услуги)</t>
  </si>
  <si>
    <t>действует в течение 12 месяцев</t>
  </si>
  <si>
    <t>в течение 10 (десяти) календарных дней с момента направления заявки  Заказчиком</t>
  </si>
  <si>
    <t>ООО "ВелесМед"</t>
  </si>
  <si>
    <t>ООО "Грандторг"</t>
  </si>
  <si>
    <t>Поставка изделий медицинского назначения</t>
  </si>
  <si>
    <t>ООО "Медтехсервис"</t>
  </si>
  <si>
    <t>50 шт.</t>
  </si>
  <si>
    <t>1 усл. ед.</t>
  </si>
  <si>
    <r>
      <t xml:space="preserve">                                                                                                                                 ИНФОРМАЦИЯ  О  ЗАКУПКАХ  за  отчетный  период  (с 01</t>
    </r>
    <r>
      <rPr>
        <b/>
        <u val="single"/>
        <sz val="13"/>
        <rFont val="Arial Cyr"/>
        <family val="0"/>
      </rPr>
      <t>.03.2018г</t>
    </r>
    <r>
      <rPr>
        <b/>
        <sz val="13"/>
        <rFont val="Arial Cyr"/>
        <family val="0"/>
      </rPr>
      <t>. по 31</t>
    </r>
    <r>
      <rPr>
        <b/>
        <u val="single"/>
        <sz val="13"/>
        <rFont val="Arial Cyr"/>
        <family val="0"/>
      </rPr>
      <t>.03.2018</t>
    </r>
    <r>
      <rPr>
        <b/>
        <sz val="13"/>
        <rFont val="Arial Cyr"/>
        <family val="0"/>
      </rPr>
      <t>г.)</t>
    </r>
  </si>
  <si>
    <t>0340200003318000327</t>
  </si>
  <si>
    <t>Оказание услуг по заправке и восстановлению картриджей</t>
  </si>
  <si>
    <t>в течение 3 (трех) рабочих дней с момента направления заявки  Заказчиком</t>
  </si>
  <si>
    <t>ООО "Эвейл"</t>
  </si>
  <si>
    <t>1 усл. ед - 261 320,00 руб.</t>
  </si>
  <si>
    <t>0340200003318000300</t>
  </si>
  <si>
    <t>Оказание услуг по изготовлению и поставку защищенной полиграфической продукции</t>
  </si>
  <si>
    <t xml:space="preserve">в течение 20 (двадцати) календарных дней с момента подписания Контракта </t>
  </si>
  <si>
    <t xml:space="preserve">ООО «НАУЧНО-ПРОИЗВОДСТВЕННОЕ ОБЪЕДИНЕНИЕ «НЕОПРИНТ» </t>
  </si>
  <si>
    <t xml:space="preserve">действует до полного исполнения </t>
  </si>
  <si>
    <t>6 900 шт - 11,50 руб., 100 шт - 11,85 руб.</t>
  </si>
  <si>
    <t>7 000 шт.</t>
  </si>
  <si>
    <t>0340200003318000301</t>
  </si>
  <si>
    <t>Оказание услуг по изготовлению и поставке защищенной полиграфической продукции</t>
  </si>
  <si>
    <t>2 900 шт - 9,26 руб., 100 шт - 9,41 руб.</t>
  </si>
  <si>
    <t>3 000 шт.</t>
  </si>
  <si>
    <t>0340200003318000272</t>
  </si>
  <si>
    <t>79 шт - 290,57 руб., 1 шт - 290,97 руб</t>
  </si>
  <si>
    <t>80 шт.</t>
  </si>
  <si>
    <t>0340200003318000312</t>
  </si>
  <si>
    <t>270 упак.</t>
  </si>
  <si>
    <t>0340200003318000337</t>
  </si>
  <si>
    <t>11 упак - 415,00 руб.</t>
  </si>
  <si>
    <t>11 упак.</t>
  </si>
  <si>
    <t>0340200003318000339</t>
  </si>
  <si>
    <t>50 шт - 4 200,00 руб.</t>
  </si>
  <si>
    <t>0340200003318000345</t>
  </si>
  <si>
    <t>1 499 шт - 29,68 руб., 1 шт - 22,18 руб.</t>
  </si>
  <si>
    <t>1 500 шт.</t>
  </si>
  <si>
    <t>0340200003318000355</t>
  </si>
  <si>
    <t>Поставка инструментов и приспособлений стоматологических</t>
  </si>
  <si>
    <t>209 шт - 285,00 руб., 1 шт - 435,00 руб.</t>
  </si>
  <si>
    <t>300 шт.</t>
  </si>
  <si>
    <t>0340200003318000360</t>
  </si>
  <si>
    <t>20 шт - 995,00 руб.</t>
  </si>
  <si>
    <t>20 шт.</t>
  </si>
  <si>
    <t>0340200003318000302</t>
  </si>
  <si>
    <t>38 упак - 178,05 руб., 1 упак - 178,10 руб.</t>
  </si>
  <si>
    <t>39 упак.</t>
  </si>
  <si>
    <t>0340200003318000304</t>
  </si>
  <si>
    <t>Поставка чековой ленты</t>
  </si>
  <si>
    <t>ИП Петровых Елена Владимировна</t>
  </si>
  <si>
    <t>950 шт - 19,35 руб., 50 шт - 19,30 руб.</t>
  </si>
  <si>
    <t>1 000 шт.</t>
  </si>
  <si>
    <t>0340200003318000319</t>
  </si>
  <si>
    <t xml:space="preserve">Оказание услуг на проведение измерений электромагнитных полей на рабочем месте ПЭВМ </t>
  </si>
  <si>
    <t>ООО "Медицинская Техника"</t>
  </si>
  <si>
    <t>119 усл. ед - 194,75 руб., 1 усл. ед - 195,05 руб.</t>
  </si>
  <si>
    <t>120 усл. ед.</t>
  </si>
  <si>
    <t>0340200003318000341</t>
  </si>
  <si>
    <t>Поставка изделий медицинского назначения (Иглы корневые)</t>
  </si>
  <si>
    <t>272 упак.</t>
  </si>
  <si>
    <t>0340200003318000342</t>
  </si>
  <si>
    <t>11 упак - 3 373,16 руб., 1 упак - 3 373,11 руб.</t>
  </si>
  <si>
    <t>12 упак.</t>
  </si>
  <si>
    <t>0340200003318000343</t>
  </si>
  <si>
    <t xml:space="preserve">Поставка изделий медицинского назначения (Инструмент стоматологический эндодонтический ручной) </t>
  </si>
  <si>
    <t>128 упак - 1 930,35 руб., 1 упак - 1 931,60 руб.</t>
  </si>
  <si>
    <t>130 упак.</t>
  </si>
  <si>
    <t>0340200003318000344</t>
  </si>
  <si>
    <t>186 упак - 1 840,00 руб.</t>
  </si>
  <si>
    <t>186 упак.</t>
  </si>
  <si>
    <t>0340200003318000347</t>
  </si>
  <si>
    <t>3 упак - 5 420,00 руб.</t>
  </si>
  <si>
    <t>3 упак.</t>
  </si>
  <si>
    <t>0340200003318000354</t>
  </si>
  <si>
    <t>240 упак.</t>
  </si>
  <si>
    <t>00340200003318000356</t>
  </si>
  <si>
    <t>ООО "Лаборит"</t>
  </si>
  <si>
    <t>1 шт - 45,30 руб., 299 шт - 42,93 руб.</t>
  </si>
  <si>
    <t>0340200003318000373</t>
  </si>
  <si>
    <t>32 шт - 168,00 руб., 40 шт - 38,96 руб.</t>
  </si>
  <si>
    <t>72 шт.</t>
  </si>
  <si>
    <t>0340200003318000688</t>
  </si>
  <si>
    <t>0340200003318000441</t>
  </si>
  <si>
    <t>Оказание услуг по проведению медицинских осмотров несовершеннолетних детей врами-специалиста</t>
  </si>
  <si>
    <t>с 22.03.2018г. в течение 12 месяцев</t>
  </si>
  <si>
    <t>ООО "ЛадаМед"</t>
  </si>
  <si>
    <t>1 860 чел - 110,00 руб., 13 чел - 200,00 руб.</t>
  </si>
  <si>
    <t>1 873 чел.</t>
  </si>
  <si>
    <t>0340200003318000627</t>
  </si>
  <si>
    <t xml:space="preserve">ООО "Росинтермед" </t>
  </si>
  <si>
    <t>34 шт - 485,71 руб., 1 шт - 485,86 руб.</t>
  </si>
  <si>
    <t>35 шт.</t>
  </si>
  <si>
    <t>Поставка изделий медицинского назначения (Иглы дентальные)</t>
  </si>
  <si>
    <t>300 упак - 236,70 руб., 450 упак - 236,70 руб.</t>
  </si>
  <si>
    <t>750 упак.</t>
  </si>
  <si>
    <t>0340200003318000330</t>
  </si>
  <si>
    <t>35 упак - 498,72 руб., 1 упак - 499,00 руб.</t>
  </si>
  <si>
    <t>36 упак.</t>
  </si>
  <si>
    <t>0340200003318000335</t>
  </si>
  <si>
    <t>34 компл - 304,47 руб., 1 компл - 304,52 руб.</t>
  </si>
  <si>
    <t>35 компл.</t>
  </si>
  <si>
    <t>0340200003318000336</t>
  </si>
  <si>
    <t>450 шт - 78,80 руб.</t>
  </si>
  <si>
    <t>450 шт.</t>
  </si>
  <si>
    <t>0340200003318000348</t>
  </si>
  <si>
    <t>ООО "Эталон СТК"</t>
  </si>
  <si>
    <t>100 шт - 628,52 руб., 100 шт - 628,53 руб.</t>
  </si>
  <si>
    <t>200 шт.</t>
  </si>
  <si>
    <t>0340200003318000358</t>
  </si>
  <si>
    <t>50 упак - 539,75 руб.</t>
  </si>
  <si>
    <t>50 упак.</t>
  </si>
  <si>
    <t>0340200003318000362</t>
  </si>
  <si>
    <t>1 550 шт.</t>
  </si>
  <si>
    <t>0340200003318000388</t>
  </si>
  <si>
    <t>48 шт.</t>
  </si>
  <si>
    <t>0340200003318000390</t>
  </si>
  <si>
    <t>40 шт - 58,75 руб.</t>
  </si>
  <si>
    <t>40 шт.</t>
  </si>
  <si>
    <t>0340200003318000450</t>
  </si>
  <si>
    <t>380 шт.</t>
  </si>
  <si>
    <t>0340200003318001340</t>
  </si>
  <si>
    <t>Поставка ламп светодиодных</t>
  </si>
  <si>
    <t>ООО "Городские строительные технологии"</t>
  </si>
  <si>
    <t>500 шт - 108,00 руб.</t>
  </si>
  <si>
    <t>500 шт.</t>
  </si>
  <si>
    <t>0340200003318000630</t>
  </si>
  <si>
    <t>ООО ТПК "ВОТУМ"</t>
  </si>
  <si>
    <t>44 шт.</t>
  </si>
  <si>
    <t>0340200003318000363</t>
  </si>
  <si>
    <t>350 шт.</t>
  </si>
  <si>
    <t>0340200003318001540</t>
  </si>
  <si>
    <t>Поставка воды питьевой бутилированной</t>
  </si>
  <si>
    <t>ИП Роженцов И.С.</t>
  </si>
  <si>
    <t>по звонку в день заказа или на следующий день</t>
  </si>
  <si>
    <t>800 шт - 65,00 руб.</t>
  </si>
  <si>
    <t>800 шт.</t>
  </si>
  <si>
    <t>0340200003318001391</t>
  </si>
  <si>
    <t>Оказание услуг по техническому обслуживанию лифтов</t>
  </si>
  <si>
    <t>ООО "Лифтремонт"</t>
  </si>
  <si>
    <t>с момента подписания Контракта в течение 12 месяцев</t>
  </si>
  <si>
    <t>12 мес - 4 200,00 руб.</t>
  </si>
  <si>
    <t>12 мес.</t>
  </si>
  <si>
    <t>0340200003318001393</t>
  </si>
  <si>
    <t>Поставка плакатов и стендов</t>
  </si>
  <si>
    <t>ООО "Системы безопасности и связи"</t>
  </si>
  <si>
    <t>в течение 2 (двух) календарных дней с момента направления заявки  Заказчиком</t>
  </si>
  <si>
    <t>424 шт.</t>
  </si>
  <si>
    <t>0340200003318001394</t>
  </si>
  <si>
    <t>Оказание услуг по транспортированию и захоронению крупногабаритноых отходов из крупнотоннажных контейнеров</t>
  </si>
  <si>
    <t>ООО "КДУ-3"</t>
  </si>
  <si>
    <t>40 шт - 6 599,84 руб.</t>
  </si>
  <si>
    <t>0340200003318001541</t>
  </si>
  <si>
    <t>Поставка фонаря светодиодного</t>
  </si>
  <si>
    <t>в течение 7 (семи) календарных дней с момента направления заявки  Заказчиком</t>
  </si>
  <si>
    <t>20 шт - 1 380,00 руб.</t>
  </si>
  <si>
    <t>0340200003318001542</t>
  </si>
  <si>
    <t>Оказание услуг по обучению и проверке знаний сотрудников</t>
  </si>
  <si>
    <t>АНОДПО "БизнесПерспектива"</t>
  </si>
  <si>
    <t>20 чел.</t>
  </si>
  <si>
    <t>0340200003318000277</t>
  </si>
  <si>
    <t>0340200018918000015</t>
  </si>
  <si>
    <t>Снабжение тепловой энергией (Красноармейская 30Б, Дзержинского 64/2)</t>
  </si>
  <si>
    <t>в соответствии с условиями Контракта</t>
  </si>
  <si>
    <t>действует до 31.12.2018г.</t>
  </si>
  <si>
    <t>АО "Кировская теплоснабжающая компания"</t>
  </si>
  <si>
    <t>1 усл. ед - 764 329,03 руб.</t>
  </si>
  <si>
    <t>0340200018918000018</t>
  </si>
  <si>
    <t>1 усл. ед - 24 480,36 руб.</t>
  </si>
  <si>
    <t>0340200018918000017</t>
  </si>
  <si>
    <t>Горячее водоснабжение (Верхосунская 19, Преображенская 103, упита 8)</t>
  </si>
  <si>
    <t>1 усл. ед - 55 648,21 руб.</t>
  </si>
  <si>
    <t>0340200018918000016</t>
  </si>
  <si>
    <t>1 усл. ед - 58 178,86 руб.</t>
  </si>
  <si>
    <t>0340200018918000014</t>
  </si>
  <si>
    <t>действует до 31.12.2018г</t>
  </si>
  <si>
    <t>1 усл. ед - 25 594,02 руб.</t>
  </si>
  <si>
    <t>0340200018918000013</t>
  </si>
  <si>
    <t>Электроэнергия</t>
  </si>
  <si>
    <t>ОАО "Энергосбыт Плюс"</t>
  </si>
  <si>
    <t>1 усл. ед - 892 449,00 руб.</t>
  </si>
  <si>
    <t>" 06 " апреля 2018 года</t>
  </si>
  <si>
    <t>60 упак - 94,00 руб., 40 упак - 43,00 руб.,                 169 упак - 90,50 руб., 1 упак - 99,00 руб.</t>
  </si>
  <si>
    <t>Горячее водоснабжение                       (Дзержинского 64/2)</t>
  </si>
  <si>
    <t>Оказание услуг осуществляется в рабочие дни с 8 часов 00 минут            до 15 часов 00 минут</t>
  </si>
  <si>
    <t>136 упак - 1 608,00 руб.. 135 упак - 1 608,00 руб.,          1 упак - 1 692,00 руб.</t>
  </si>
  <si>
    <t>60 упак - 1 963,02 руб., 179 упак - 1 963,02 руб.,        1 упак - 1 962,48 руб.</t>
  </si>
  <si>
    <t>3 упак - 3 530,00 руб., 1 упак - 4 245,00 руб.,                       1 упак - 4 900 руб., 1 упак - 3 950,00 руб.,                      5 упак - 1 600,00 руб.</t>
  </si>
  <si>
    <t>Горячее водоснабжение                    (Дзержинского 64/2)</t>
  </si>
  <si>
    <t xml:space="preserve">299 шт - 45,83 руб., 1 шт - 46,83 руб.,                                     1 250 шт - 49,00 руб., </t>
  </si>
  <si>
    <t>24 шт - 235,00 руб., 8 шт - 186,00 руб.,                               8 шт - 286,00 руб., 7 шт - 286,63 руб.,                                         1 шт - 286,68 руб.</t>
  </si>
  <si>
    <t>100 шт - 37,00 руб., 30 шт - 250,00 руб.,                        60 шт - 100,00 руб., 40 шт - 70,00 руб.,                               149 шт - 72,00 руб., 1 шт - 68,78 руб.</t>
  </si>
  <si>
    <t>30 шт - 180,50 руб., 6 шт - 331,00 руб.,                                  8 шт - 697,75 руб.</t>
  </si>
  <si>
    <t>210 шт - 54,30 руб., 70 шт - 54,25 руб.,                                      70 шт - 54,10 руб</t>
  </si>
  <si>
    <t>4 шт - 3 000,00 руб., 100 шт - 203,00 руб.,                           50 шт - 114,00 руб., 50 шт - 210,00 руб.,                       100 шт - 290,00 руб., 100 шт - 400,00 руб.,                          20 шт - 600,00 руб.</t>
  </si>
  <si>
    <t>5 чел - 300,00 руб., 6 чел - 600,00 руб.,                                   3 чел - 800,00 руб., 3 чел - 700,00 руб.,                                    3 чел - 800,00 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</si>
</sst>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[$-419]mmmm\ yyyy;@"/>
    <numFmt numFmtId="182" formatCode="mmm/yyyy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3"/>
      <name val="Arial Cyr"/>
      <family val="0"/>
    </font>
    <font>
      <b/>
      <u val="single"/>
      <sz val="13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rgb="FFFF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 readingOrder="1"/>
    </xf>
    <xf numFmtId="4" fontId="24" fillId="0" borderId="10" xfId="0" applyNumberFormat="1" applyFont="1" applyBorder="1" applyAlignment="1">
      <alignment horizontal="center" vertical="center" wrapText="1" readingOrder="1"/>
    </xf>
    <xf numFmtId="14" fontId="24" fillId="0" borderId="10" xfId="0" applyNumberFormat="1" applyFont="1" applyBorder="1" applyAlignment="1">
      <alignment horizontal="center" vertical="center" wrapText="1" readingOrder="1"/>
    </xf>
    <xf numFmtId="49" fontId="24" fillId="0" borderId="10" xfId="53" applyNumberFormat="1" applyFont="1" applyFill="1" applyBorder="1" applyAlignment="1">
      <alignment horizontal="center" vertical="center" wrapText="1" readingOrder="1"/>
      <protection/>
    </xf>
    <xf numFmtId="0" fontId="24" fillId="0" borderId="10" xfId="53" applyFont="1" applyFill="1" applyBorder="1" applyAlignment="1">
      <alignment horizontal="center" vertical="center" wrapText="1" readingOrder="1"/>
      <protection/>
    </xf>
    <xf numFmtId="4" fontId="24" fillId="0" borderId="10" xfId="53" applyNumberFormat="1" applyFont="1" applyFill="1" applyBorder="1" applyAlignment="1">
      <alignment horizontal="center" vertical="center" wrapText="1" readingOrder="1"/>
      <protection/>
    </xf>
    <xf numFmtId="14" fontId="24" fillId="0" borderId="10" xfId="53" applyNumberFormat="1" applyFont="1" applyBorder="1" applyAlignment="1">
      <alignment horizontal="center" vertical="center" wrapText="1" readingOrder="1"/>
      <protection/>
    </xf>
    <xf numFmtId="0" fontId="24" fillId="0" borderId="10" xfId="53" applyFont="1" applyBorder="1" applyAlignment="1">
      <alignment horizontal="center" vertical="center" wrapText="1" readingOrder="1"/>
      <protection/>
    </xf>
    <xf numFmtId="4" fontId="24" fillId="0" borderId="10" xfId="53" applyNumberFormat="1" applyFont="1" applyBorder="1" applyAlignment="1">
      <alignment horizontal="center" vertical="center" wrapText="1" readingOrder="1"/>
      <protection/>
    </xf>
    <xf numFmtId="4" fontId="24" fillId="0" borderId="10" xfId="53" applyNumberFormat="1" applyFont="1" applyFill="1" applyBorder="1" applyAlignment="1" applyProtection="1">
      <alignment horizontal="center" vertical="center" wrapText="1" readingOrder="1"/>
      <protection locked="0"/>
    </xf>
    <xf numFmtId="14" fontId="24" fillId="24" borderId="10" xfId="53" applyNumberFormat="1" applyFont="1" applyFill="1" applyBorder="1" applyAlignment="1" applyProtection="1">
      <alignment horizontal="center" vertical="center" wrapText="1" readingOrder="1"/>
      <protection locked="0"/>
    </xf>
    <xf numFmtId="4" fontId="24" fillId="24" borderId="10" xfId="53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wrapText="1" readingOrder="1"/>
    </xf>
    <xf numFmtId="4" fontId="0" fillId="0" borderId="0" xfId="0" applyNumberFormat="1" applyAlignment="1">
      <alignment wrapText="1" readingOrder="1"/>
    </xf>
    <xf numFmtId="0" fontId="26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 readingOrder="1"/>
    </xf>
    <xf numFmtId="0" fontId="26" fillId="0" borderId="10" xfId="0" applyFont="1" applyBorder="1" applyAlignment="1">
      <alignment horizontal="center" vertical="center" wrapText="1" readingOrder="1"/>
    </xf>
    <xf numFmtId="4" fontId="26" fillId="0" borderId="10" xfId="0" applyNumberFormat="1" applyFont="1" applyBorder="1" applyAlignment="1">
      <alignment horizontal="center" vertical="center" wrapText="1" readingOrder="1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4" fillId="25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 readingOrder="1"/>
    </xf>
    <xf numFmtId="4" fontId="24" fillId="25" borderId="10" xfId="0" applyNumberFormat="1" applyFont="1" applyFill="1" applyBorder="1" applyAlignment="1">
      <alignment horizontal="center" vertical="center" wrapText="1" readingOrder="1"/>
    </xf>
    <xf numFmtId="14" fontId="24" fillId="25" borderId="10" xfId="0" applyNumberFormat="1" applyFont="1" applyFill="1" applyBorder="1" applyAlignment="1">
      <alignment horizontal="center" vertical="center" wrapText="1" readingOrder="1"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49" fontId="24" fillId="25" borderId="10" xfId="0" applyNumberFormat="1" applyFont="1" applyFill="1" applyBorder="1" applyAlignment="1">
      <alignment horizontal="center" vertical="center" wrapText="1" readingOrder="1"/>
    </xf>
    <xf numFmtId="49" fontId="24" fillId="0" borderId="10" xfId="53" applyNumberFormat="1" applyFont="1" applyFill="1" applyBorder="1" applyAlignment="1" applyProtection="1">
      <alignment horizontal="center" vertical="center" wrapText="1" readingOrder="1"/>
      <protection locked="0"/>
    </xf>
    <xf numFmtId="49" fontId="26" fillId="0" borderId="0" xfId="0" applyNumberFormat="1" applyFont="1" applyAlignment="1">
      <alignment wrapText="1" readingOrder="1"/>
    </xf>
    <xf numFmtId="49" fontId="28" fillId="0" borderId="0" xfId="0" applyNumberFormat="1" applyFont="1" applyAlignment="1">
      <alignment wrapText="1" readingOrder="1"/>
    </xf>
    <xf numFmtId="0" fontId="22" fillId="0" borderId="11" xfId="0" applyFont="1" applyBorder="1" applyAlignment="1">
      <alignment horizontal="left" vertical="center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SheetLayoutView="100" zoomScalePageLayoutView="75" workbookViewId="0" topLeftCell="A43">
      <selection activeCell="I51" sqref="I51"/>
    </sheetView>
  </sheetViews>
  <sheetFormatPr defaultColWidth="9.00390625" defaultRowHeight="12.75"/>
  <cols>
    <col min="1" max="1" width="6.625" style="0" customWidth="1"/>
    <col min="2" max="2" width="23.375" style="33" customWidth="1"/>
    <col min="3" max="3" width="35.875" style="16" customWidth="1"/>
    <col min="4" max="4" width="21.375" style="16" customWidth="1"/>
    <col min="5" max="5" width="30.125" style="16" customWidth="1"/>
    <col min="6" max="6" width="17.375" style="17" customWidth="1"/>
    <col min="7" max="7" width="14.625" style="16" customWidth="1"/>
    <col min="8" max="8" width="38.125" style="16" customWidth="1"/>
    <col min="9" max="9" width="15.00390625" style="17" customWidth="1"/>
    <col min="10" max="10" width="40.625" style="16" customWidth="1"/>
    <col min="11" max="11" width="23.00390625" style="16" customWidth="1"/>
    <col min="12" max="12" width="9.125" style="1" customWidth="1"/>
  </cols>
  <sheetData>
    <row r="1" spans="1:11" ht="36.7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s="23" customFormat="1" ht="85.5" customHeight="1">
      <c r="A2" s="18" t="s">
        <v>2</v>
      </c>
      <c r="B2" s="19" t="s">
        <v>3</v>
      </c>
      <c r="C2" s="20" t="s">
        <v>4</v>
      </c>
      <c r="D2" s="20" t="s">
        <v>0</v>
      </c>
      <c r="E2" s="20" t="s">
        <v>10</v>
      </c>
      <c r="F2" s="21" t="s">
        <v>1</v>
      </c>
      <c r="G2" s="20" t="s">
        <v>5</v>
      </c>
      <c r="H2" s="20" t="s">
        <v>6</v>
      </c>
      <c r="I2" s="21" t="s">
        <v>7</v>
      </c>
      <c r="J2" s="20" t="s">
        <v>8</v>
      </c>
      <c r="K2" s="20" t="s">
        <v>9</v>
      </c>
      <c r="L2" s="22"/>
    </row>
    <row r="3" spans="1:12" s="29" customFormat="1" ht="60.75" customHeight="1">
      <c r="A3" s="24">
        <v>1</v>
      </c>
      <c r="B3" s="30" t="s">
        <v>20</v>
      </c>
      <c r="C3" s="25" t="s">
        <v>21</v>
      </c>
      <c r="D3" s="26" t="s">
        <v>18</v>
      </c>
      <c r="E3" s="25" t="s">
        <v>22</v>
      </c>
      <c r="F3" s="26">
        <v>498920</v>
      </c>
      <c r="G3" s="27">
        <v>43161</v>
      </c>
      <c r="H3" s="25" t="s">
        <v>23</v>
      </c>
      <c r="I3" s="26">
        <v>261320</v>
      </c>
      <c r="J3" s="25" t="s">
        <v>24</v>
      </c>
      <c r="K3" s="25" t="s">
        <v>11</v>
      </c>
      <c r="L3" s="28"/>
    </row>
    <row r="4" spans="1:12" s="29" customFormat="1" ht="49.5" customHeight="1">
      <c r="A4" s="24">
        <f>A3+1</f>
        <v>2</v>
      </c>
      <c r="B4" s="30" t="s">
        <v>188</v>
      </c>
      <c r="C4" s="25" t="s">
        <v>189</v>
      </c>
      <c r="D4" s="26" t="s">
        <v>18</v>
      </c>
      <c r="E4" s="25" t="s">
        <v>174</v>
      </c>
      <c r="F4" s="26">
        <v>892449</v>
      </c>
      <c r="G4" s="27">
        <v>43164</v>
      </c>
      <c r="H4" s="25" t="s">
        <v>190</v>
      </c>
      <c r="I4" s="26">
        <v>892449</v>
      </c>
      <c r="J4" s="25" t="s">
        <v>191</v>
      </c>
      <c r="K4" s="25" t="s">
        <v>175</v>
      </c>
      <c r="L4" s="28"/>
    </row>
    <row r="5" spans="1:12" s="29" customFormat="1" ht="55.5" customHeight="1">
      <c r="A5" s="24">
        <f>A4+1</f>
        <v>3</v>
      </c>
      <c r="B5" s="30" t="s">
        <v>172</v>
      </c>
      <c r="C5" s="25" t="s">
        <v>173</v>
      </c>
      <c r="D5" s="26" t="s">
        <v>18</v>
      </c>
      <c r="E5" s="25" t="s">
        <v>174</v>
      </c>
      <c r="F5" s="26">
        <v>764329.03</v>
      </c>
      <c r="G5" s="27">
        <v>43171</v>
      </c>
      <c r="H5" s="25" t="s">
        <v>176</v>
      </c>
      <c r="I5" s="26">
        <v>764329.03</v>
      </c>
      <c r="J5" s="25" t="s">
        <v>177</v>
      </c>
      <c r="K5" s="25" t="s">
        <v>175</v>
      </c>
      <c r="L5" s="28"/>
    </row>
    <row r="6" spans="1:12" s="29" customFormat="1" ht="60" customHeight="1">
      <c r="A6" s="24">
        <f>A5+1</f>
        <v>4</v>
      </c>
      <c r="B6" s="30" t="s">
        <v>25</v>
      </c>
      <c r="C6" s="25" t="s">
        <v>26</v>
      </c>
      <c r="D6" s="26" t="s">
        <v>31</v>
      </c>
      <c r="E6" s="25" t="s">
        <v>27</v>
      </c>
      <c r="F6" s="26">
        <v>133000</v>
      </c>
      <c r="G6" s="27">
        <v>43171</v>
      </c>
      <c r="H6" s="25" t="s">
        <v>28</v>
      </c>
      <c r="I6" s="26">
        <v>88535</v>
      </c>
      <c r="J6" s="25" t="s">
        <v>30</v>
      </c>
      <c r="K6" s="25" t="s">
        <v>29</v>
      </c>
      <c r="L6" s="28"/>
    </row>
    <row r="7" spans="1:12" s="29" customFormat="1" ht="55.5" customHeight="1">
      <c r="A7" s="24">
        <f>A6+1</f>
        <v>5</v>
      </c>
      <c r="B7" s="30" t="s">
        <v>32</v>
      </c>
      <c r="C7" s="25" t="s">
        <v>33</v>
      </c>
      <c r="D7" s="26" t="s">
        <v>35</v>
      </c>
      <c r="E7" s="25" t="s">
        <v>27</v>
      </c>
      <c r="F7" s="26">
        <v>51000</v>
      </c>
      <c r="G7" s="27">
        <v>43171</v>
      </c>
      <c r="H7" s="25" t="s">
        <v>28</v>
      </c>
      <c r="I7" s="26">
        <v>27795</v>
      </c>
      <c r="J7" s="25" t="s">
        <v>34</v>
      </c>
      <c r="K7" s="25" t="s">
        <v>29</v>
      </c>
      <c r="L7" s="28"/>
    </row>
    <row r="8" spans="1:12" s="29" customFormat="1" ht="50.25" customHeight="1">
      <c r="A8" s="24">
        <f>A7+1</f>
        <v>6</v>
      </c>
      <c r="B8" s="30" t="s">
        <v>185</v>
      </c>
      <c r="C8" s="25" t="s">
        <v>194</v>
      </c>
      <c r="D8" s="26" t="s">
        <v>18</v>
      </c>
      <c r="E8" s="25" t="s">
        <v>174</v>
      </c>
      <c r="F8" s="26">
        <v>25594.02</v>
      </c>
      <c r="G8" s="27">
        <v>43171</v>
      </c>
      <c r="H8" s="25" t="s">
        <v>176</v>
      </c>
      <c r="I8" s="26">
        <v>25594.02</v>
      </c>
      <c r="J8" s="25" t="s">
        <v>187</v>
      </c>
      <c r="K8" s="25" t="s">
        <v>186</v>
      </c>
      <c r="L8" s="28"/>
    </row>
    <row r="9" spans="1:12" s="29" customFormat="1" ht="62.25" customHeight="1">
      <c r="A9" s="24">
        <f>A8+1</f>
        <v>7</v>
      </c>
      <c r="B9" s="30" t="s">
        <v>183</v>
      </c>
      <c r="C9" s="25" t="s">
        <v>181</v>
      </c>
      <c r="D9" s="26" t="s">
        <v>18</v>
      </c>
      <c r="E9" s="25" t="s">
        <v>174</v>
      </c>
      <c r="F9" s="26">
        <v>58178.86</v>
      </c>
      <c r="G9" s="27">
        <v>43171</v>
      </c>
      <c r="H9" s="25" t="s">
        <v>176</v>
      </c>
      <c r="I9" s="26">
        <v>58178.86</v>
      </c>
      <c r="J9" s="25" t="s">
        <v>184</v>
      </c>
      <c r="K9" s="25" t="s">
        <v>175</v>
      </c>
      <c r="L9" s="28"/>
    </row>
    <row r="10" spans="1:12" s="29" customFormat="1" ht="56.25" customHeight="1">
      <c r="A10" s="24">
        <f>A9+1</f>
        <v>8</v>
      </c>
      <c r="B10" s="30" t="s">
        <v>36</v>
      </c>
      <c r="C10" s="25" t="s">
        <v>15</v>
      </c>
      <c r="D10" s="26" t="s">
        <v>38</v>
      </c>
      <c r="E10" s="25" t="s">
        <v>12</v>
      </c>
      <c r="F10" s="26">
        <v>23600</v>
      </c>
      <c r="G10" s="27">
        <v>43172</v>
      </c>
      <c r="H10" s="25" t="s">
        <v>13</v>
      </c>
      <c r="I10" s="26">
        <v>23246</v>
      </c>
      <c r="J10" s="25" t="s">
        <v>37</v>
      </c>
      <c r="K10" s="25" t="s">
        <v>11</v>
      </c>
      <c r="L10" s="28"/>
    </row>
    <row r="11" spans="1:12" s="29" customFormat="1" ht="52.5" customHeight="1">
      <c r="A11" s="24">
        <f aca="true" t="shared" si="0" ref="A11:A51">A10+1</f>
        <v>9</v>
      </c>
      <c r="B11" s="30" t="s">
        <v>39</v>
      </c>
      <c r="C11" s="25" t="s">
        <v>15</v>
      </c>
      <c r="D11" s="26" t="s">
        <v>40</v>
      </c>
      <c r="E11" s="25" t="s">
        <v>12</v>
      </c>
      <c r="F11" s="26">
        <v>23100</v>
      </c>
      <c r="G11" s="27">
        <v>43172</v>
      </c>
      <c r="H11" s="25" t="s">
        <v>13</v>
      </c>
      <c r="I11" s="26">
        <v>22753.5</v>
      </c>
      <c r="J11" s="25" t="s">
        <v>193</v>
      </c>
      <c r="K11" s="25" t="s">
        <v>11</v>
      </c>
      <c r="L11" s="28"/>
    </row>
    <row r="12" spans="1:12" s="29" customFormat="1" ht="54" customHeight="1">
      <c r="A12" s="24">
        <f t="shared" si="0"/>
        <v>10</v>
      </c>
      <c r="B12" s="30" t="s">
        <v>41</v>
      </c>
      <c r="C12" s="25" t="s">
        <v>15</v>
      </c>
      <c r="D12" s="26" t="s">
        <v>43</v>
      </c>
      <c r="E12" s="25" t="s">
        <v>12</v>
      </c>
      <c r="F12" s="26">
        <v>4565</v>
      </c>
      <c r="G12" s="27">
        <v>43172</v>
      </c>
      <c r="H12" s="25" t="s">
        <v>13</v>
      </c>
      <c r="I12" s="26">
        <v>4565</v>
      </c>
      <c r="J12" s="25" t="s">
        <v>42</v>
      </c>
      <c r="K12" s="25" t="s">
        <v>11</v>
      </c>
      <c r="L12" s="28"/>
    </row>
    <row r="13" spans="1:12" s="29" customFormat="1" ht="63.75" customHeight="1">
      <c r="A13" s="24">
        <f t="shared" si="0"/>
        <v>11</v>
      </c>
      <c r="B13" s="30" t="s">
        <v>44</v>
      </c>
      <c r="C13" s="25" t="s">
        <v>15</v>
      </c>
      <c r="D13" s="26" t="s">
        <v>17</v>
      </c>
      <c r="E13" s="25" t="s">
        <v>12</v>
      </c>
      <c r="F13" s="26">
        <v>210000</v>
      </c>
      <c r="G13" s="27">
        <v>43172</v>
      </c>
      <c r="H13" s="25" t="s">
        <v>13</v>
      </c>
      <c r="I13" s="26">
        <v>210000</v>
      </c>
      <c r="J13" s="25" t="s">
        <v>45</v>
      </c>
      <c r="K13" s="25" t="s">
        <v>11</v>
      </c>
      <c r="L13" s="28"/>
    </row>
    <row r="14" spans="1:12" s="29" customFormat="1" ht="58.5" customHeight="1">
      <c r="A14" s="24">
        <f t="shared" si="0"/>
        <v>12</v>
      </c>
      <c r="B14" s="30" t="s">
        <v>46</v>
      </c>
      <c r="C14" s="25" t="s">
        <v>15</v>
      </c>
      <c r="D14" s="26" t="s">
        <v>48</v>
      </c>
      <c r="E14" s="25" t="s">
        <v>12</v>
      </c>
      <c r="F14" s="26">
        <v>97500</v>
      </c>
      <c r="G14" s="27">
        <v>43172</v>
      </c>
      <c r="H14" s="25" t="s">
        <v>14</v>
      </c>
      <c r="I14" s="26">
        <v>44512.5</v>
      </c>
      <c r="J14" s="25" t="s">
        <v>47</v>
      </c>
      <c r="K14" s="25" t="s">
        <v>11</v>
      </c>
      <c r="L14" s="28"/>
    </row>
    <row r="15" spans="1:12" s="29" customFormat="1" ht="67.5" customHeight="1">
      <c r="A15" s="24">
        <f t="shared" si="0"/>
        <v>13</v>
      </c>
      <c r="B15" s="30" t="s">
        <v>49</v>
      </c>
      <c r="C15" s="25" t="s">
        <v>50</v>
      </c>
      <c r="D15" s="26" t="s">
        <v>52</v>
      </c>
      <c r="E15" s="25" t="s">
        <v>12</v>
      </c>
      <c r="F15" s="26">
        <v>315000</v>
      </c>
      <c r="G15" s="27">
        <v>43172</v>
      </c>
      <c r="H15" s="25" t="s">
        <v>16</v>
      </c>
      <c r="I15" s="26">
        <v>60000</v>
      </c>
      <c r="J15" s="25" t="s">
        <v>51</v>
      </c>
      <c r="K15" s="25" t="s">
        <v>11</v>
      </c>
      <c r="L15" s="28"/>
    </row>
    <row r="16" spans="1:12" s="29" customFormat="1" ht="61.5" customHeight="1">
      <c r="A16" s="24">
        <f t="shared" si="0"/>
        <v>14</v>
      </c>
      <c r="B16" s="30" t="s">
        <v>53</v>
      </c>
      <c r="C16" s="25" t="s">
        <v>15</v>
      </c>
      <c r="D16" s="26" t="s">
        <v>55</v>
      </c>
      <c r="E16" s="25" t="s">
        <v>12</v>
      </c>
      <c r="F16" s="26">
        <v>20000</v>
      </c>
      <c r="G16" s="27">
        <v>43172</v>
      </c>
      <c r="H16" s="25" t="s">
        <v>13</v>
      </c>
      <c r="I16" s="26">
        <v>19900</v>
      </c>
      <c r="J16" s="25" t="s">
        <v>54</v>
      </c>
      <c r="K16" s="25" t="s">
        <v>11</v>
      </c>
      <c r="L16" s="28"/>
    </row>
    <row r="17" spans="1:12" s="2" customFormat="1" ht="64.5" customHeight="1">
      <c r="A17" s="24">
        <f t="shared" si="0"/>
        <v>15</v>
      </c>
      <c r="B17" s="7" t="s">
        <v>56</v>
      </c>
      <c r="C17" s="8" t="s">
        <v>15</v>
      </c>
      <c r="D17" s="4" t="s">
        <v>58</v>
      </c>
      <c r="E17" s="4" t="s">
        <v>12</v>
      </c>
      <c r="F17" s="9">
        <v>7800</v>
      </c>
      <c r="G17" s="10">
        <v>43173</v>
      </c>
      <c r="H17" s="11" t="s">
        <v>13</v>
      </c>
      <c r="I17" s="12">
        <v>6944</v>
      </c>
      <c r="J17" s="12" t="s">
        <v>57</v>
      </c>
      <c r="K17" s="4" t="s">
        <v>11</v>
      </c>
      <c r="L17" s="3"/>
    </row>
    <row r="18" spans="1:12" s="2" customFormat="1" ht="58.5" customHeight="1">
      <c r="A18" s="24">
        <f t="shared" si="0"/>
        <v>16</v>
      </c>
      <c r="B18" s="7" t="s">
        <v>59</v>
      </c>
      <c r="C18" s="8" t="s">
        <v>60</v>
      </c>
      <c r="D18" s="4" t="s">
        <v>63</v>
      </c>
      <c r="E18" s="4" t="s">
        <v>12</v>
      </c>
      <c r="F18" s="9">
        <v>24500</v>
      </c>
      <c r="G18" s="10">
        <v>43173</v>
      </c>
      <c r="H18" s="11" t="s">
        <v>61</v>
      </c>
      <c r="I18" s="12">
        <v>19347.5</v>
      </c>
      <c r="J18" s="12" t="s">
        <v>62</v>
      </c>
      <c r="K18" s="4" t="s">
        <v>11</v>
      </c>
      <c r="L18" s="3"/>
    </row>
    <row r="19" spans="1:12" s="2" customFormat="1" ht="64.5" customHeight="1">
      <c r="A19" s="24">
        <f t="shared" si="0"/>
        <v>17</v>
      </c>
      <c r="B19" s="7" t="s">
        <v>64</v>
      </c>
      <c r="C19" s="8" t="s">
        <v>65</v>
      </c>
      <c r="D19" s="4" t="s">
        <v>68</v>
      </c>
      <c r="E19" s="4" t="s">
        <v>195</v>
      </c>
      <c r="F19" s="9">
        <v>42490.8</v>
      </c>
      <c r="G19" s="10">
        <v>43173</v>
      </c>
      <c r="H19" s="11" t="s">
        <v>66</v>
      </c>
      <c r="I19" s="12">
        <v>23370.3</v>
      </c>
      <c r="J19" s="12" t="s">
        <v>67</v>
      </c>
      <c r="K19" s="4" t="s">
        <v>11</v>
      </c>
      <c r="L19" s="3"/>
    </row>
    <row r="20" spans="1:12" s="2" customFormat="1" ht="64.5" customHeight="1">
      <c r="A20" s="24">
        <f t="shared" si="0"/>
        <v>18</v>
      </c>
      <c r="B20" s="7" t="s">
        <v>69</v>
      </c>
      <c r="C20" s="8" t="s">
        <v>70</v>
      </c>
      <c r="D20" s="4" t="s">
        <v>71</v>
      </c>
      <c r="E20" s="4" t="s">
        <v>12</v>
      </c>
      <c r="F20" s="9">
        <v>550800</v>
      </c>
      <c r="G20" s="10">
        <v>43173</v>
      </c>
      <c r="H20" s="11" t="s">
        <v>13</v>
      </c>
      <c r="I20" s="12">
        <v>437460</v>
      </c>
      <c r="J20" s="12" t="s">
        <v>196</v>
      </c>
      <c r="K20" s="4" t="s">
        <v>11</v>
      </c>
      <c r="L20" s="3"/>
    </row>
    <row r="21" spans="1:12" s="2" customFormat="1" ht="65.25" customHeight="1">
      <c r="A21" s="24">
        <f t="shared" si="0"/>
        <v>19</v>
      </c>
      <c r="B21" s="7" t="s">
        <v>72</v>
      </c>
      <c r="C21" s="8" t="s">
        <v>15</v>
      </c>
      <c r="D21" s="4" t="s">
        <v>74</v>
      </c>
      <c r="E21" s="4" t="s">
        <v>12</v>
      </c>
      <c r="F21" s="9">
        <v>43920</v>
      </c>
      <c r="G21" s="10">
        <v>43173</v>
      </c>
      <c r="H21" s="11" t="s">
        <v>14</v>
      </c>
      <c r="I21" s="12">
        <v>40477.87</v>
      </c>
      <c r="J21" s="12" t="s">
        <v>73</v>
      </c>
      <c r="K21" s="10" t="s">
        <v>11</v>
      </c>
      <c r="L21" s="3"/>
    </row>
    <row r="22" spans="1:12" s="2" customFormat="1" ht="63.75" customHeight="1">
      <c r="A22" s="24">
        <f t="shared" si="0"/>
        <v>20</v>
      </c>
      <c r="B22" s="7" t="s">
        <v>75</v>
      </c>
      <c r="C22" s="8" t="s">
        <v>76</v>
      </c>
      <c r="D22" s="4" t="s">
        <v>78</v>
      </c>
      <c r="E22" s="4" t="s">
        <v>12</v>
      </c>
      <c r="F22" s="9">
        <v>437500</v>
      </c>
      <c r="G22" s="10">
        <v>43173</v>
      </c>
      <c r="H22" s="11" t="s">
        <v>13</v>
      </c>
      <c r="I22" s="12">
        <v>337812.5</v>
      </c>
      <c r="J22" s="12" t="s">
        <v>77</v>
      </c>
      <c r="K22" s="10" t="s">
        <v>11</v>
      </c>
      <c r="L22" s="3"/>
    </row>
    <row r="23" spans="1:12" s="2" customFormat="1" ht="66" customHeight="1">
      <c r="A23" s="24">
        <f t="shared" si="0"/>
        <v>21</v>
      </c>
      <c r="B23" s="31" t="s">
        <v>79</v>
      </c>
      <c r="C23" s="8" t="s">
        <v>15</v>
      </c>
      <c r="D23" s="4" t="s">
        <v>81</v>
      </c>
      <c r="E23" s="4" t="s">
        <v>12</v>
      </c>
      <c r="F23" s="13">
        <v>427800</v>
      </c>
      <c r="G23" s="14">
        <v>43173</v>
      </c>
      <c r="H23" s="11" t="s">
        <v>13</v>
      </c>
      <c r="I23" s="15">
        <v>342240</v>
      </c>
      <c r="J23" s="12" t="s">
        <v>80</v>
      </c>
      <c r="K23" s="10" t="s">
        <v>11</v>
      </c>
      <c r="L23" s="3"/>
    </row>
    <row r="24" spans="1:12" s="2" customFormat="1" ht="60" customHeight="1">
      <c r="A24" s="24">
        <f t="shared" si="0"/>
        <v>22</v>
      </c>
      <c r="B24" s="31" t="s">
        <v>82</v>
      </c>
      <c r="C24" s="8" t="s">
        <v>15</v>
      </c>
      <c r="D24" s="4" t="s">
        <v>84</v>
      </c>
      <c r="E24" s="4" t="s">
        <v>12</v>
      </c>
      <c r="F24" s="13">
        <v>16260</v>
      </c>
      <c r="G24" s="14">
        <v>43173</v>
      </c>
      <c r="H24" s="11" t="s">
        <v>13</v>
      </c>
      <c r="I24" s="15">
        <v>16260</v>
      </c>
      <c r="J24" s="12" t="s">
        <v>83</v>
      </c>
      <c r="K24" s="10" t="s">
        <v>11</v>
      </c>
      <c r="L24" s="3"/>
    </row>
    <row r="25" spans="1:12" s="2" customFormat="1" ht="66" customHeight="1">
      <c r="A25" s="24">
        <f t="shared" si="0"/>
        <v>23</v>
      </c>
      <c r="B25" s="31" t="s">
        <v>85</v>
      </c>
      <c r="C25" s="8" t="s">
        <v>15</v>
      </c>
      <c r="D25" s="4" t="s">
        <v>86</v>
      </c>
      <c r="E25" s="4" t="s">
        <v>12</v>
      </c>
      <c r="F25" s="13">
        <v>600000</v>
      </c>
      <c r="G25" s="14">
        <v>43173</v>
      </c>
      <c r="H25" s="11" t="s">
        <v>13</v>
      </c>
      <c r="I25" s="15">
        <v>471124.26</v>
      </c>
      <c r="J25" s="12" t="s">
        <v>197</v>
      </c>
      <c r="K25" s="10" t="s">
        <v>11</v>
      </c>
      <c r="L25" s="3"/>
    </row>
    <row r="26" spans="1:12" s="2" customFormat="1" ht="53.25" customHeight="1">
      <c r="A26" s="24">
        <f t="shared" si="0"/>
        <v>24</v>
      </c>
      <c r="B26" s="31" t="s">
        <v>87</v>
      </c>
      <c r="C26" s="8" t="s">
        <v>15</v>
      </c>
      <c r="D26" s="4" t="s">
        <v>52</v>
      </c>
      <c r="E26" s="4" t="s">
        <v>12</v>
      </c>
      <c r="F26" s="13">
        <v>18000</v>
      </c>
      <c r="G26" s="14">
        <v>43173</v>
      </c>
      <c r="H26" s="11" t="s">
        <v>88</v>
      </c>
      <c r="I26" s="15">
        <v>12881.37</v>
      </c>
      <c r="J26" s="12" t="s">
        <v>89</v>
      </c>
      <c r="K26" s="10" t="s">
        <v>11</v>
      </c>
      <c r="L26" s="3"/>
    </row>
    <row r="27" spans="1:12" s="2" customFormat="1" ht="54" customHeight="1">
      <c r="A27" s="24">
        <f t="shared" si="0"/>
        <v>25</v>
      </c>
      <c r="B27" s="31" t="s">
        <v>90</v>
      </c>
      <c r="C27" s="8" t="s">
        <v>15</v>
      </c>
      <c r="D27" s="4" t="s">
        <v>92</v>
      </c>
      <c r="E27" s="4" t="s">
        <v>12</v>
      </c>
      <c r="F27" s="13">
        <v>8280</v>
      </c>
      <c r="G27" s="14">
        <v>43173</v>
      </c>
      <c r="H27" s="11" t="s">
        <v>13</v>
      </c>
      <c r="I27" s="15">
        <v>6934.4</v>
      </c>
      <c r="J27" s="12" t="s">
        <v>91</v>
      </c>
      <c r="K27" s="10" t="s">
        <v>11</v>
      </c>
      <c r="L27" s="3"/>
    </row>
    <row r="28" spans="1:12" s="2" customFormat="1" ht="65.25" customHeight="1">
      <c r="A28" s="24">
        <f t="shared" si="0"/>
        <v>26</v>
      </c>
      <c r="B28" s="31" t="s">
        <v>93</v>
      </c>
      <c r="C28" s="8" t="s">
        <v>15</v>
      </c>
      <c r="D28" s="4" t="s">
        <v>43</v>
      </c>
      <c r="E28" s="4" t="s">
        <v>12</v>
      </c>
      <c r="F28" s="13">
        <v>31685</v>
      </c>
      <c r="G28" s="14">
        <v>43173</v>
      </c>
      <c r="H28" s="11" t="s">
        <v>13</v>
      </c>
      <c r="I28" s="15">
        <v>31685</v>
      </c>
      <c r="J28" s="12" t="s">
        <v>198</v>
      </c>
      <c r="K28" s="10" t="s">
        <v>11</v>
      </c>
      <c r="L28" s="3"/>
    </row>
    <row r="29" spans="1:12" s="2" customFormat="1" ht="61.5" customHeight="1">
      <c r="A29" s="24">
        <f>A28+1</f>
        <v>27</v>
      </c>
      <c r="B29" s="31" t="s">
        <v>94</v>
      </c>
      <c r="C29" s="8" t="s">
        <v>95</v>
      </c>
      <c r="D29" s="4" t="s">
        <v>99</v>
      </c>
      <c r="E29" s="4" t="s">
        <v>96</v>
      </c>
      <c r="F29" s="13">
        <v>498376.5</v>
      </c>
      <c r="G29" s="14">
        <v>43174</v>
      </c>
      <c r="H29" s="11" t="s">
        <v>97</v>
      </c>
      <c r="I29" s="15">
        <v>207200</v>
      </c>
      <c r="J29" s="12" t="s">
        <v>98</v>
      </c>
      <c r="K29" s="10" t="s">
        <v>96</v>
      </c>
      <c r="L29" s="3"/>
    </row>
    <row r="30" spans="1:12" s="2" customFormat="1" ht="54.75" customHeight="1">
      <c r="A30" s="24">
        <f>A29+1</f>
        <v>28</v>
      </c>
      <c r="B30" s="31" t="s">
        <v>178</v>
      </c>
      <c r="C30" s="8" t="s">
        <v>199</v>
      </c>
      <c r="D30" s="4" t="s">
        <v>18</v>
      </c>
      <c r="E30" s="4" t="s">
        <v>174</v>
      </c>
      <c r="F30" s="13">
        <v>24480.36</v>
      </c>
      <c r="G30" s="14">
        <v>43178</v>
      </c>
      <c r="H30" s="11" t="s">
        <v>176</v>
      </c>
      <c r="I30" s="15">
        <v>24480.36</v>
      </c>
      <c r="J30" s="12" t="s">
        <v>179</v>
      </c>
      <c r="K30" s="10" t="s">
        <v>175</v>
      </c>
      <c r="L30" s="3"/>
    </row>
    <row r="31" spans="1:12" s="2" customFormat="1" ht="61.5" customHeight="1">
      <c r="A31" s="24">
        <f>A30+1</f>
        <v>29</v>
      </c>
      <c r="B31" s="31" t="s">
        <v>180</v>
      </c>
      <c r="C31" s="8" t="s">
        <v>181</v>
      </c>
      <c r="D31" s="4" t="s">
        <v>18</v>
      </c>
      <c r="E31" s="4" t="s">
        <v>174</v>
      </c>
      <c r="F31" s="13">
        <v>55648.21</v>
      </c>
      <c r="G31" s="14">
        <v>43178</v>
      </c>
      <c r="H31" s="11" t="s">
        <v>176</v>
      </c>
      <c r="I31" s="15">
        <v>55648.21</v>
      </c>
      <c r="J31" s="12" t="s">
        <v>182</v>
      </c>
      <c r="K31" s="10" t="s">
        <v>175</v>
      </c>
      <c r="L31" s="3"/>
    </row>
    <row r="32" spans="1:12" s="2" customFormat="1" ht="60" customHeight="1">
      <c r="A32" s="24">
        <f>A31+1</f>
        <v>30</v>
      </c>
      <c r="B32" s="31" t="s">
        <v>100</v>
      </c>
      <c r="C32" s="8" t="s">
        <v>15</v>
      </c>
      <c r="D32" s="4" t="s">
        <v>103</v>
      </c>
      <c r="E32" s="4" t="s">
        <v>12</v>
      </c>
      <c r="F32" s="13">
        <v>47250</v>
      </c>
      <c r="G32" s="14">
        <v>43179</v>
      </c>
      <c r="H32" s="11" t="s">
        <v>101</v>
      </c>
      <c r="I32" s="15">
        <v>17000</v>
      </c>
      <c r="J32" s="12" t="s">
        <v>102</v>
      </c>
      <c r="K32" s="10" t="s">
        <v>11</v>
      </c>
      <c r="L32" s="3"/>
    </row>
    <row r="33" spans="1:12" s="2" customFormat="1" ht="64.5" customHeight="1">
      <c r="A33" s="24">
        <f t="shared" si="0"/>
        <v>31</v>
      </c>
      <c r="B33" s="31" t="s">
        <v>171</v>
      </c>
      <c r="C33" s="8" t="s">
        <v>104</v>
      </c>
      <c r="D33" s="4" t="s">
        <v>106</v>
      </c>
      <c r="E33" s="4" t="s">
        <v>12</v>
      </c>
      <c r="F33" s="13">
        <v>273750</v>
      </c>
      <c r="G33" s="14">
        <v>43181</v>
      </c>
      <c r="H33" s="11" t="s">
        <v>13</v>
      </c>
      <c r="I33" s="15">
        <v>177525</v>
      </c>
      <c r="J33" s="12" t="s">
        <v>105</v>
      </c>
      <c r="K33" s="10" t="s">
        <v>11</v>
      </c>
      <c r="L33" s="3"/>
    </row>
    <row r="34" spans="1:12" s="2" customFormat="1" ht="67.5" customHeight="1">
      <c r="A34" s="24">
        <f t="shared" si="0"/>
        <v>32</v>
      </c>
      <c r="B34" s="31" t="s">
        <v>107</v>
      </c>
      <c r="C34" s="8" t="s">
        <v>15</v>
      </c>
      <c r="D34" s="4" t="s">
        <v>109</v>
      </c>
      <c r="E34" s="4" t="s">
        <v>12</v>
      </c>
      <c r="F34" s="13">
        <v>27000</v>
      </c>
      <c r="G34" s="14">
        <v>43181</v>
      </c>
      <c r="H34" s="11" t="s">
        <v>13</v>
      </c>
      <c r="I34" s="15">
        <v>17954.2</v>
      </c>
      <c r="J34" s="12" t="s">
        <v>108</v>
      </c>
      <c r="K34" s="10" t="s">
        <v>11</v>
      </c>
      <c r="L34" s="3"/>
    </row>
    <row r="35" spans="1:12" s="2" customFormat="1" ht="54.75" customHeight="1">
      <c r="A35" s="24">
        <f t="shared" si="0"/>
        <v>33</v>
      </c>
      <c r="B35" s="31" t="s">
        <v>110</v>
      </c>
      <c r="C35" s="8" t="s">
        <v>15</v>
      </c>
      <c r="D35" s="4" t="s">
        <v>112</v>
      </c>
      <c r="E35" s="4" t="s">
        <v>12</v>
      </c>
      <c r="F35" s="13">
        <v>24850</v>
      </c>
      <c r="G35" s="14">
        <v>43181</v>
      </c>
      <c r="H35" s="11" t="s">
        <v>14</v>
      </c>
      <c r="I35" s="15">
        <v>10656.5</v>
      </c>
      <c r="J35" s="12" t="s">
        <v>111</v>
      </c>
      <c r="K35" s="4" t="s">
        <v>11</v>
      </c>
      <c r="L35" s="3"/>
    </row>
    <row r="36" spans="1:12" s="2" customFormat="1" ht="58.5" customHeight="1">
      <c r="A36" s="24">
        <f t="shared" si="0"/>
        <v>34</v>
      </c>
      <c r="B36" s="7" t="s">
        <v>113</v>
      </c>
      <c r="C36" s="8" t="s">
        <v>15</v>
      </c>
      <c r="D36" s="4" t="s">
        <v>115</v>
      </c>
      <c r="E36" s="4" t="s">
        <v>12</v>
      </c>
      <c r="F36" s="9">
        <v>36000</v>
      </c>
      <c r="G36" s="10">
        <v>43181</v>
      </c>
      <c r="H36" s="11" t="s">
        <v>13</v>
      </c>
      <c r="I36" s="12">
        <v>35460</v>
      </c>
      <c r="J36" s="12" t="s">
        <v>114</v>
      </c>
      <c r="K36" s="10" t="s">
        <v>11</v>
      </c>
      <c r="L36" s="3"/>
    </row>
    <row r="37" spans="1:12" s="2" customFormat="1" ht="63" customHeight="1">
      <c r="A37" s="24">
        <f t="shared" si="0"/>
        <v>35</v>
      </c>
      <c r="B37" s="7" t="s">
        <v>116</v>
      </c>
      <c r="C37" s="8" t="s">
        <v>15</v>
      </c>
      <c r="D37" s="4" t="s">
        <v>119</v>
      </c>
      <c r="E37" s="4" t="s">
        <v>12</v>
      </c>
      <c r="F37" s="9">
        <v>189000</v>
      </c>
      <c r="G37" s="10">
        <v>43181</v>
      </c>
      <c r="H37" s="11" t="s">
        <v>117</v>
      </c>
      <c r="I37" s="12">
        <v>125705</v>
      </c>
      <c r="J37" s="12" t="s">
        <v>118</v>
      </c>
      <c r="K37" s="10" t="s">
        <v>11</v>
      </c>
      <c r="L37" s="3"/>
    </row>
    <row r="38" spans="1:12" s="2" customFormat="1" ht="60" customHeight="1">
      <c r="A38" s="24">
        <f t="shared" si="0"/>
        <v>36</v>
      </c>
      <c r="B38" s="7" t="s">
        <v>120</v>
      </c>
      <c r="C38" s="8" t="s">
        <v>15</v>
      </c>
      <c r="D38" s="4" t="s">
        <v>122</v>
      </c>
      <c r="E38" s="4" t="s">
        <v>12</v>
      </c>
      <c r="F38" s="5">
        <v>33750</v>
      </c>
      <c r="G38" s="6">
        <v>43181</v>
      </c>
      <c r="H38" s="4" t="s">
        <v>13</v>
      </c>
      <c r="I38" s="5">
        <v>26987.5</v>
      </c>
      <c r="J38" s="4" t="s">
        <v>121</v>
      </c>
      <c r="K38" s="10" t="s">
        <v>11</v>
      </c>
      <c r="L38" s="3"/>
    </row>
    <row r="39" spans="1:12" s="2" customFormat="1" ht="59.25" customHeight="1">
      <c r="A39" s="24">
        <f t="shared" si="0"/>
        <v>37</v>
      </c>
      <c r="B39" s="7" t="s">
        <v>123</v>
      </c>
      <c r="C39" s="8" t="s">
        <v>15</v>
      </c>
      <c r="D39" s="4" t="s">
        <v>124</v>
      </c>
      <c r="E39" s="4" t="s">
        <v>12</v>
      </c>
      <c r="F39" s="9">
        <v>84750</v>
      </c>
      <c r="G39" s="10">
        <v>43181</v>
      </c>
      <c r="H39" s="11" t="s">
        <v>13</v>
      </c>
      <c r="I39" s="12">
        <v>75000</v>
      </c>
      <c r="J39" s="12" t="s">
        <v>200</v>
      </c>
      <c r="K39" s="10" t="s">
        <v>11</v>
      </c>
      <c r="L39" s="3"/>
    </row>
    <row r="40" spans="1:12" s="2" customFormat="1" ht="59.25" customHeight="1">
      <c r="A40" s="24">
        <f t="shared" si="0"/>
        <v>38</v>
      </c>
      <c r="B40" s="7" t="s">
        <v>125</v>
      </c>
      <c r="C40" s="8" t="s">
        <v>15</v>
      </c>
      <c r="D40" s="4" t="s">
        <v>126</v>
      </c>
      <c r="E40" s="4" t="s">
        <v>12</v>
      </c>
      <c r="F40" s="9">
        <v>39360</v>
      </c>
      <c r="G40" s="10">
        <v>43181</v>
      </c>
      <c r="H40" s="11" t="s">
        <v>13</v>
      </c>
      <c r="I40" s="12">
        <v>11709.09</v>
      </c>
      <c r="J40" s="12" t="s">
        <v>201</v>
      </c>
      <c r="K40" s="10" t="s">
        <v>11</v>
      </c>
      <c r="L40" s="3"/>
    </row>
    <row r="41" spans="1:12" s="2" customFormat="1" ht="60.75" customHeight="1">
      <c r="A41" s="24">
        <f t="shared" si="0"/>
        <v>39</v>
      </c>
      <c r="B41" s="7" t="s">
        <v>127</v>
      </c>
      <c r="C41" s="8" t="s">
        <v>15</v>
      </c>
      <c r="D41" s="4" t="s">
        <v>129</v>
      </c>
      <c r="E41" s="4" t="s">
        <v>12</v>
      </c>
      <c r="F41" s="9">
        <v>3800</v>
      </c>
      <c r="G41" s="10">
        <v>43181</v>
      </c>
      <c r="H41" s="11" t="s">
        <v>13</v>
      </c>
      <c r="I41" s="12">
        <v>2350</v>
      </c>
      <c r="J41" s="12" t="s">
        <v>128</v>
      </c>
      <c r="K41" s="10" t="s">
        <v>11</v>
      </c>
      <c r="L41" s="3"/>
    </row>
    <row r="42" spans="1:12" s="2" customFormat="1" ht="65.25" customHeight="1">
      <c r="A42" s="24">
        <f t="shared" si="0"/>
        <v>40</v>
      </c>
      <c r="B42" s="7" t="s">
        <v>130</v>
      </c>
      <c r="C42" s="8" t="s">
        <v>15</v>
      </c>
      <c r="D42" s="4" t="s">
        <v>131</v>
      </c>
      <c r="E42" s="4" t="s">
        <v>12</v>
      </c>
      <c r="F42" s="12">
        <v>47100</v>
      </c>
      <c r="G42" s="10">
        <v>43181</v>
      </c>
      <c r="H42" s="11" t="s">
        <v>13</v>
      </c>
      <c r="I42" s="12">
        <v>30796.78</v>
      </c>
      <c r="J42" s="12" t="s">
        <v>202</v>
      </c>
      <c r="K42" s="10" t="s">
        <v>11</v>
      </c>
      <c r="L42" s="3"/>
    </row>
    <row r="43" spans="1:12" s="2" customFormat="1" ht="58.5" customHeight="1">
      <c r="A43" s="24">
        <f t="shared" si="0"/>
        <v>41</v>
      </c>
      <c r="B43" s="7" t="s">
        <v>132</v>
      </c>
      <c r="C43" s="8" t="s">
        <v>133</v>
      </c>
      <c r="D43" s="4" t="s">
        <v>136</v>
      </c>
      <c r="E43" s="4" t="s">
        <v>12</v>
      </c>
      <c r="F43" s="5">
        <v>74000</v>
      </c>
      <c r="G43" s="6">
        <v>43181</v>
      </c>
      <c r="H43" s="4" t="s">
        <v>134</v>
      </c>
      <c r="I43" s="5">
        <v>54000</v>
      </c>
      <c r="J43" s="4" t="s">
        <v>135</v>
      </c>
      <c r="K43" s="10" t="s">
        <v>11</v>
      </c>
      <c r="L43" s="3"/>
    </row>
    <row r="44" spans="1:12" s="2" customFormat="1" ht="65.25" customHeight="1">
      <c r="A44" s="24">
        <f t="shared" si="0"/>
        <v>42</v>
      </c>
      <c r="B44" s="7" t="s">
        <v>137</v>
      </c>
      <c r="C44" s="8" t="s">
        <v>15</v>
      </c>
      <c r="D44" s="4" t="s">
        <v>139</v>
      </c>
      <c r="E44" s="4" t="s">
        <v>12</v>
      </c>
      <c r="F44" s="5">
        <v>22320</v>
      </c>
      <c r="G44" s="6">
        <v>43186</v>
      </c>
      <c r="H44" s="4" t="s">
        <v>138</v>
      </c>
      <c r="I44" s="5">
        <v>12983</v>
      </c>
      <c r="J44" s="4" t="s">
        <v>203</v>
      </c>
      <c r="K44" s="10" t="s">
        <v>11</v>
      </c>
      <c r="L44" s="3"/>
    </row>
    <row r="45" spans="1:12" s="2" customFormat="1" ht="65.25" customHeight="1">
      <c r="A45" s="24">
        <f t="shared" si="0"/>
        <v>43</v>
      </c>
      <c r="B45" s="7" t="s">
        <v>140</v>
      </c>
      <c r="C45" s="8" t="s">
        <v>15</v>
      </c>
      <c r="D45" s="4" t="s">
        <v>141</v>
      </c>
      <c r="E45" s="4" t="s">
        <v>12</v>
      </c>
      <c r="F45" s="5">
        <v>24500</v>
      </c>
      <c r="G45" s="6">
        <v>43186</v>
      </c>
      <c r="H45" s="4" t="s">
        <v>14</v>
      </c>
      <c r="I45" s="5">
        <v>18987.5</v>
      </c>
      <c r="J45" s="4" t="s">
        <v>204</v>
      </c>
      <c r="K45" s="10" t="s">
        <v>11</v>
      </c>
      <c r="L45" s="3"/>
    </row>
    <row r="46" spans="1:12" s="2" customFormat="1" ht="55.5" customHeight="1">
      <c r="A46" s="24">
        <f t="shared" si="0"/>
        <v>44</v>
      </c>
      <c r="B46" s="7" t="s">
        <v>142</v>
      </c>
      <c r="C46" s="8" t="s">
        <v>143</v>
      </c>
      <c r="D46" s="4" t="s">
        <v>147</v>
      </c>
      <c r="E46" s="4" t="s">
        <v>145</v>
      </c>
      <c r="F46" s="5">
        <v>96000</v>
      </c>
      <c r="G46" s="6">
        <v>43186</v>
      </c>
      <c r="H46" s="4" t="s">
        <v>144</v>
      </c>
      <c r="I46" s="5">
        <v>52000</v>
      </c>
      <c r="J46" s="4" t="s">
        <v>146</v>
      </c>
      <c r="K46" s="10" t="s">
        <v>11</v>
      </c>
      <c r="L46" s="3"/>
    </row>
    <row r="47" spans="1:12" s="2" customFormat="1" ht="57" customHeight="1">
      <c r="A47" s="24">
        <f t="shared" si="0"/>
        <v>45</v>
      </c>
      <c r="B47" s="7" t="s">
        <v>148</v>
      </c>
      <c r="C47" s="8" t="s">
        <v>149</v>
      </c>
      <c r="D47" s="4" t="s">
        <v>153</v>
      </c>
      <c r="E47" s="4" t="s">
        <v>151</v>
      </c>
      <c r="F47" s="9">
        <v>64800</v>
      </c>
      <c r="G47" s="10">
        <v>43187</v>
      </c>
      <c r="H47" s="11" t="s">
        <v>150</v>
      </c>
      <c r="I47" s="12">
        <v>50400</v>
      </c>
      <c r="J47" s="12" t="s">
        <v>152</v>
      </c>
      <c r="K47" s="10" t="s">
        <v>11</v>
      </c>
      <c r="L47" s="3"/>
    </row>
    <row r="48" spans="1:12" s="2" customFormat="1" ht="60.75" customHeight="1">
      <c r="A48" s="24">
        <f t="shared" si="0"/>
        <v>46</v>
      </c>
      <c r="B48" s="7" t="s">
        <v>154</v>
      </c>
      <c r="C48" s="8" t="s">
        <v>155</v>
      </c>
      <c r="D48" s="4" t="s">
        <v>158</v>
      </c>
      <c r="E48" s="4" t="s">
        <v>157</v>
      </c>
      <c r="F48" s="9">
        <v>208850</v>
      </c>
      <c r="G48" s="10">
        <v>43187</v>
      </c>
      <c r="H48" s="11" t="s">
        <v>156</v>
      </c>
      <c r="I48" s="12">
        <v>129500</v>
      </c>
      <c r="J48" s="12" t="s">
        <v>205</v>
      </c>
      <c r="K48" s="10" t="s">
        <v>11</v>
      </c>
      <c r="L48" s="3"/>
    </row>
    <row r="49" spans="1:12" s="2" customFormat="1" ht="60.75" customHeight="1">
      <c r="A49" s="24">
        <f t="shared" si="0"/>
        <v>47</v>
      </c>
      <c r="B49" s="7" t="s">
        <v>159</v>
      </c>
      <c r="C49" s="8" t="s">
        <v>160</v>
      </c>
      <c r="D49" s="4" t="s">
        <v>129</v>
      </c>
      <c r="E49" s="4" t="s">
        <v>151</v>
      </c>
      <c r="F49" s="9">
        <v>264313.6</v>
      </c>
      <c r="G49" s="10">
        <v>43187</v>
      </c>
      <c r="H49" s="11" t="s">
        <v>161</v>
      </c>
      <c r="I49" s="12">
        <v>263993.6</v>
      </c>
      <c r="J49" s="12" t="s">
        <v>162</v>
      </c>
      <c r="K49" s="10" t="s">
        <v>11</v>
      </c>
      <c r="L49" s="3"/>
    </row>
    <row r="50" spans="1:12" s="2" customFormat="1" ht="52.5" customHeight="1">
      <c r="A50" s="24">
        <f t="shared" si="0"/>
        <v>48</v>
      </c>
      <c r="B50" s="7" t="s">
        <v>163</v>
      </c>
      <c r="C50" s="8" t="s">
        <v>164</v>
      </c>
      <c r="D50" s="4" t="s">
        <v>55</v>
      </c>
      <c r="E50" s="4" t="s">
        <v>165</v>
      </c>
      <c r="F50" s="9">
        <v>29800</v>
      </c>
      <c r="G50" s="10">
        <v>43187</v>
      </c>
      <c r="H50" s="11" t="s">
        <v>156</v>
      </c>
      <c r="I50" s="12">
        <v>27600</v>
      </c>
      <c r="J50" s="12" t="s">
        <v>166</v>
      </c>
      <c r="K50" s="10" t="s">
        <v>11</v>
      </c>
      <c r="L50" s="3"/>
    </row>
    <row r="51" spans="1:12" s="2" customFormat="1" ht="56.25" customHeight="1">
      <c r="A51" s="24">
        <f t="shared" si="0"/>
        <v>49</v>
      </c>
      <c r="B51" s="7" t="s">
        <v>167</v>
      </c>
      <c r="C51" s="8" t="s">
        <v>168</v>
      </c>
      <c r="D51" s="4" t="s">
        <v>170</v>
      </c>
      <c r="E51" s="4" t="s">
        <v>151</v>
      </c>
      <c r="F51" s="9">
        <v>28900</v>
      </c>
      <c r="G51" s="10">
        <v>43187</v>
      </c>
      <c r="H51" s="11" t="s">
        <v>169</v>
      </c>
      <c r="I51" s="12">
        <v>12000</v>
      </c>
      <c r="J51" s="12" t="s">
        <v>206</v>
      </c>
      <c r="K51" s="10" t="s">
        <v>11</v>
      </c>
      <c r="L51" s="3"/>
    </row>
    <row r="54" ht="12.75">
      <c r="B54" s="32" t="s">
        <v>192</v>
      </c>
    </row>
  </sheetData>
  <sheetProtection/>
  <mergeCells count="1">
    <mergeCell ref="A1:K1"/>
  </mergeCells>
  <printOptions/>
  <pageMargins left="0.2362204724409449" right="0.7480314960629921" top="0.31496062992125984" bottom="0.15748031496062992" header="0.5118110236220472" footer="0.5118110236220472"/>
  <pageSetup horizontalDpi="600" verticalDpi="600" orientation="landscape" paperSize="9" scale="50" r:id="rId1"/>
  <rowBreaks count="1" manualBreakCount="1">
    <brk id="3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2018-03-07T07:04:21Z</cp:lastPrinted>
  <dcterms:created xsi:type="dcterms:W3CDTF">2017-03-09T07:26:42Z</dcterms:created>
  <dcterms:modified xsi:type="dcterms:W3CDTF">2018-04-06T07:21:12Z</dcterms:modified>
  <cp:category/>
  <cp:version/>
  <cp:contentType/>
  <cp:contentStatus/>
</cp:coreProperties>
</file>